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ezmarc\Desktop\"/>
    </mc:Choice>
  </mc:AlternateContent>
  <bookViews>
    <workbookView xWindow="0" yWindow="0" windowWidth="28800" windowHeight="12885"/>
  </bookViews>
  <sheets>
    <sheet name="P&amp;L" sheetId="1" r:id="rId1"/>
  </sheets>
  <definedNames>
    <definedName name="_xlnm.Print_Area" localSheetId="0">'P&amp;L'!$B$1:$K$36</definedName>
    <definedName name="AS2DocOpenMode" hidden="1">"AS2DocumentEdit"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E31" i="1"/>
  <c r="K30" i="1"/>
  <c r="K32" i="1" s="1"/>
  <c r="J30" i="1"/>
  <c r="K26" i="1"/>
  <c r="J26" i="1"/>
  <c r="K25" i="1"/>
  <c r="J25" i="1"/>
  <c r="F25" i="1"/>
  <c r="E25" i="1"/>
  <c r="K19" i="1"/>
  <c r="J19" i="1"/>
  <c r="J32" i="1" s="1"/>
  <c r="K14" i="1"/>
  <c r="J14" i="1"/>
  <c r="F12" i="1"/>
  <c r="F20" i="1" s="1"/>
  <c r="E12" i="1"/>
  <c r="E20" i="1" s="1"/>
  <c r="K33" i="1" l="1"/>
  <c r="E32" i="1"/>
  <c r="J33" i="1" s="1"/>
  <c r="F32" i="1"/>
</calcChain>
</file>

<file path=xl/sharedStrings.xml><?xml version="1.0" encoding="utf-8"?>
<sst xmlns="http://schemas.openxmlformats.org/spreadsheetml/2006/main" count="52" uniqueCount="46">
  <si>
    <t>UNIVERSIDAD DE CANTABRIA</t>
  </si>
  <si>
    <t xml:space="preserve">CUENTAS DEL RESULTADO ECONÓMICO - PATRIMONIAL DE LOS EJERCICIOS  ANUALES TERMINADOS 
AL 31 DE DICIEMBRE DE 2017 Y 2016 </t>
  </si>
  <si>
    <t>(Euros)</t>
  </si>
  <si>
    <t xml:space="preserve">Notas </t>
  </si>
  <si>
    <t>Ejercicio</t>
  </si>
  <si>
    <t>Notas</t>
  </si>
  <si>
    <t>DEBE</t>
  </si>
  <si>
    <t>Memoria</t>
  </si>
  <si>
    <t>HABER</t>
  </si>
  <si>
    <t>GASTOS:</t>
  </si>
  <si>
    <t>INGRESOS:</t>
  </si>
  <si>
    <t>Gastos de funcionamiento de servicios y prestaciones sociales-</t>
  </si>
  <si>
    <t>Ingresos de gestión ordinaria-</t>
  </si>
  <si>
    <t>Gastos de personal</t>
  </si>
  <si>
    <t>Tasas por prestación de servicios</t>
  </si>
  <si>
    <t xml:space="preserve">   Sueldos, salarios y asimilados</t>
  </si>
  <si>
    <t>Precios públicos por prestación de servicios</t>
  </si>
  <si>
    <t xml:space="preserve">   Cargas sociales</t>
  </si>
  <si>
    <t xml:space="preserve">Dotaciones para amortizaciones de inmovilizado </t>
  </si>
  <si>
    <t>Otros ingresos de gestión ordinaria-</t>
  </si>
  <si>
    <t xml:space="preserve">Variación de provisiones y pérdidas de créditos incobrables </t>
  </si>
  <si>
    <t>Reintegros</t>
  </si>
  <si>
    <t>Otros gastos de gestión</t>
  </si>
  <si>
    <t>Otros ingresos de gestión</t>
  </si>
  <si>
    <t>Gastos financieros y asimilados</t>
  </si>
  <si>
    <t>Otros intereses e ingresos asimilados</t>
  </si>
  <si>
    <t>Variación de las provisiones de inversiones financieras</t>
  </si>
  <si>
    <t>Transferencias y subvenciones-</t>
  </si>
  <si>
    <t>Transferencias y Subvenciones corrientes</t>
  </si>
  <si>
    <t>Transferencias y subvenciones corrientes</t>
  </si>
  <si>
    <t>Transferencias y Subvenciones de capital</t>
  </si>
  <si>
    <t>Transferencias y subvenciones de capital</t>
  </si>
  <si>
    <t>Pérdidas y gastos extraordinarios-</t>
  </si>
  <si>
    <t>Ganancias e ingresos extraordinarios-</t>
  </si>
  <si>
    <t xml:space="preserve">Pérdidas procedentes del inmovilizado </t>
  </si>
  <si>
    <t>Beneficios procedentes del inmovilizado</t>
  </si>
  <si>
    <t xml:space="preserve">Gastos extraordinarios </t>
  </si>
  <si>
    <t>Ingresos extraordinarios</t>
  </si>
  <si>
    <t>Gastos y pérdidas de otros ejercicios</t>
  </si>
  <si>
    <t>Ingresos y beneficios de otros ejercicios</t>
  </si>
  <si>
    <t>Variación de provision de inmovilizado no financiero</t>
  </si>
  <si>
    <t>Total gastos del ejercicio</t>
  </si>
  <si>
    <t>Total ingresos del ejercicio</t>
  </si>
  <si>
    <t>Resultado del ejercicio (Ahorro)</t>
  </si>
  <si>
    <t>-</t>
  </si>
  <si>
    <t>Resultado del ejercicio (Desahorro)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</si>
</sst>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4" formatCode="#,###_);\(#,###\)"/>
    <numFmt numFmtId="165" formatCode="#,##0\ ;[Blue]\(#,##0\)"/>
    <numFmt numFmtId="166" formatCode="#,###.00_);\(#,###.0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Book Antiqua"/>
      <family val="1"/>
    </font>
    <font>
      <b/>
      <u/>
      <sz val="11"/>
      <name val="Arial"/>
      <family val="2"/>
    </font>
    <font>
      <b/>
      <sz val="9"/>
      <name val="Book Antiqua"/>
      <family val="1"/>
    </font>
    <font>
      <sz val="10"/>
      <name val="Arial"/>
      <family val="2"/>
    </font>
    <font>
      <sz val="8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80">
    <xf numFmtId="0" fontId="0" fillId="0" borderId="0" xfId="0"/>
    <xf numFmtId="164" fontId="2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Continuous"/>
    </xf>
    <xf numFmtId="164" fontId="4" fillId="0" borderId="0" xfId="0" applyNumberFormat="1" applyFont="1" applyFill="1"/>
    <xf numFmtId="164" fontId="5" fillId="0" borderId="0" xfId="0" applyNumberFormat="1" applyFont="1" applyFill="1"/>
    <xf numFmtId="164" fontId="4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 wrapText="1"/>
    </xf>
    <xf numFmtId="16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Continuous"/>
    </xf>
    <xf numFmtId="164" fontId="4" fillId="0" borderId="0" xfId="0" applyNumberFormat="1" applyFont="1" applyFill="1" applyBorder="1"/>
    <xf numFmtId="164" fontId="3" fillId="0" borderId="1" xfId="0" applyNumberFormat="1" applyFont="1" applyFill="1" applyBorder="1"/>
    <xf numFmtId="164" fontId="3" fillId="0" borderId="2" xfId="0" applyNumberFormat="1" applyFont="1" applyFill="1" applyBorder="1" applyAlignment="1">
      <alignment vertical="center"/>
    </xf>
    <xf numFmtId="164" fontId="3" fillId="0" borderId="3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/>
    <xf numFmtId="164" fontId="7" fillId="0" borderId="0" xfId="0" applyNumberFormat="1" applyFont="1" applyFill="1"/>
    <xf numFmtId="164" fontId="3" fillId="0" borderId="5" xfId="0" applyNumberFormat="1" applyFont="1" applyFill="1" applyBorder="1"/>
    <xf numFmtId="164" fontId="3" fillId="0" borderId="6" xfId="0" applyNumberFormat="1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vertical="center"/>
    </xf>
    <xf numFmtId="164" fontId="3" fillId="0" borderId="8" xfId="0" applyNumberFormat="1" applyFont="1" applyFill="1" applyBorder="1" applyAlignment="1">
      <alignment horizontal="center" vertical="center"/>
    </xf>
    <xf numFmtId="0" fontId="3" fillId="0" borderId="0" xfId="0" quotePrefix="1" applyNumberFormat="1" applyFont="1" applyFill="1" applyBorder="1" applyAlignment="1">
      <alignment horizontal="center"/>
    </xf>
    <xf numFmtId="164" fontId="4" fillId="0" borderId="9" xfId="0" applyNumberFormat="1" applyFont="1" applyFill="1" applyBorder="1"/>
    <xf numFmtId="164" fontId="4" fillId="0" borderId="10" xfId="0" applyNumberFormat="1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vertical="center"/>
    </xf>
    <xf numFmtId="164" fontId="4" fillId="0" borderId="13" xfId="0" applyNumberFormat="1" applyFont="1" applyFill="1" applyBorder="1" applyAlignment="1">
      <alignment vertical="center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9" xfId="0" applyNumberFormat="1" applyFont="1" applyFill="1" applyBorder="1"/>
    <xf numFmtId="164" fontId="3" fillId="0" borderId="10" xfId="0" applyNumberFormat="1" applyFont="1" applyFill="1" applyBorder="1" applyAlignment="1">
      <alignment vertical="center"/>
    </xf>
    <xf numFmtId="164" fontId="3" fillId="0" borderId="14" xfId="0" applyNumberFormat="1" applyFont="1" applyFill="1" applyBorder="1" applyAlignment="1">
      <alignment vertical="center"/>
    </xf>
    <xf numFmtId="164" fontId="3" fillId="0" borderId="15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/>
    <xf numFmtId="164" fontId="4" fillId="0" borderId="14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/>
    <xf numFmtId="2" fontId="4" fillId="0" borderId="0" xfId="0" applyNumberFormat="1" applyFont="1" applyFill="1"/>
    <xf numFmtId="164" fontId="4" fillId="0" borderId="7" xfId="0" applyNumberFormat="1" applyFont="1" applyFill="1" applyBorder="1" applyAlignment="1">
      <alignment vertical="center"/>
    </xf>
    <xf numFmtId="164" fontId="4" fillId="0" borderId="15" xfId="0" applyNumberFormat="1" applyFont="1" applyFill="1" applyBorder="1" applyAlignment="1">
      <alignment vertical="center"/>
    </xf>
    <xf numFmtId="1" fontId="4" fillId="0" borderId="0" xfId="0" applyNumberFormat="1" applyFont="1" applyFill="1"/>
    <xf numFmtId="164" fontId="4" fillId="0" borderId="10" xfId="0" applyNumberFormat="1" applyFont="1" applyFill="1" applyBorder="1"/>
    <xf numFmtId="0" fontId="4" fillId="0" borderId="0" xfId="0" applyFont="1" applyFill="1" applyBorder="1" applyAlignment="1">
      <alignment vertical="center" wrapText="1"/>
    </xf>
    <xf numFmtId="164" fontId="4" fillId="0" borderId="7" xfId="0" applyNumberFormat="1" applyFont="1" applyFill="1" applyBorder="1" applyAlignment="1">
      <alignment horizontal="right" vertical="center"/>
    </xf>
    <xf numFmtId="164" fontId="3" fillId="0" borderId="14" xfId="0" applyNumberFormat="1" applyFont="1" applyFill="1" applyBorder="1" applyAlignment="1">
      <alignment horizontal="right" vertical="center"/>
    </xf>
    <xf numFmtId="164" fontId="3" fillId="0" borderId="10" xfId="0" applyNumberFormat="1" applyFont="1" applyFill="1" applyBorder="1"/>
    <xf numFmtId="164" fontId="5" fillId="0" borderId="14" xfId="0" applyNumberFormat="1" applyFont="1" applyFill="1" applyBorder="1"/>
    <xf numFmtId="43" fontId="3" fillId="0" borderId="14" xfId="1" applyFont="1" applyFill="1" applyBorder="1" applyAlignment="1">
      <alignment vertical="center"/>
    </xf>
    <xf numFmtId="164" fontId="3" fillId="0" borderId="14" xfId="0" applyNumberFormat="1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right"/>
    </xf>
    <xf numFmtId="164" fontId="4" fillId="0" borderId="14" xfId="0" applyNumberFormat="1" applyFont="1" applyFill="1" applyBorder="1"/>
    <xf numFmtId="43" fontId="4" fillId="0" borderId="14" xfId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5" fontId="9" fillId="0" borderId="0" xfId="2" applyNumberFormat="1" applyFont="1" applyFill="1" applyAlignment="1">
      <alignment horizontal="right"/>
    </xf>
    <xf numFmtId="164" fontId="4" fillId="0" borderId="16" xfId="0" applyNumberFormat="1" applyFont="1" applyFill="1" applyBorder="1"/>
    <xf numFmtId="164" fontId="3" fillId="0" borderId="17" xfId="0" applyNumberFormat="1" applyFont="1" applyFill="1" applyBorder="1" applyAlignment="1">
      <alignment horizontal="left" vertical="center"/>
    </xf>
    <xf numFmtId="164" fontId="3" fillId="0" borderId="18" xfId="0" applyNumberFormat="1" applyFont="1" applyFill="1" applyBorder="1" applyAlignment="1">
      <alignment horizontal="center" vertical="center"/>
    </xf>
    <xf numFmtId="164" fontId="3" fillId="0" borderId="19" xfId="0" applyNumberFormat="1" applyFont="1" applyFill="1" applyBorder="1" applyAlignment="1">
      <alignment vertical="center"/>
    </xf>
    <xf numFmtId="164" fontId="3" fillId="0" borderId="19" xfId="0" applyNumberFormat="1" applyFont="1" applyFill="1" applyBorder="1" applyAlignment="1">
      <alignment horizontal="center" vertical="center"/>
    </xf>
    <xf numFmtId="164" fontId="3" fillId="0" borderId="19" xfId="0" applyNumberFormat="1" applyFont="1" applyFill="1" applyBorder="1" applyAlignment="1">
      <alignment horizontal="left" vertical="center"/>
    </xf>
    <xf numFmtId="164" fontId="3" fillId="0" borderId="18" xfId="0" applyNumberFormat="1" applyFont="1" applyFill="1" applyBorder="1" applyAlignment="1">
      <alignment vertical="center"/>
    </xf>
    <xf numFmtId="164" fontId="7" fillId="0" borderId="0" xfId="0" applyNumberFormat="1" applyFont="1" applyFill="1" applyBorder="1"/>
    <xf numFmtId="164" fontId="4" fillId="0" borderId="20" xfId="0" applyNumberFormat="1" applyFont="1" applyFill="1" applyBorder="1"/>
    <xf numFmtId="164" fontId="3" fillId="0" borderId="21" xfId="0" applyNumberFormat="1" applyFont="1" applyFill="1" applyBorder="1" applyAlignment="1">
      <alignment horizontal="left" vertical="center"/>
    </xf>
    <xf numFmtId="164" fontId="3" fillId="0" borderId="22" xfId="0" applyNumberFormat="1" applyFont="1" applyFill="1" applyBorder="1" applyAlignment="1">
      <alignment horizontal="left" vertical="center"/>
    </xf>
    <xf numFmtId="164" fontId="7" fillId="0" borderId="23" xfId="0" applyNumberFormat="1" applyFont="1" applyFill="1" applyBorder="1" applyAlignment="1">
      <alignment horizontal="center"/>
    </xf>
    <xf numFmtId="164" fontId="3" fillId="0" borderId="23" xfId="0" applyNumberFormat="1" applyFont="1" applyFill="1" applyBorder="1" applyAlignment="1">
      <alignment horizontal="center" vertical="center"/>
    </xf>
    <xf numFmtId="164" fontId="3" fillId="0" borderId="23" xfId="0" applyNumberFormat="1" applyFont="1" applyFill="1" applyBorder="1" applyAlignment="1">
      <alignment horizontal="left" vertical="center"/>
    </xf>
    <xf numFmtId="164" fontId="3" fillId="0" borderId="22" xfId="0" applyNumberFormat="1" applyFont="1" applyFill="1" applyBorder="1" applyAlignment="1">
      <alignment horizontal="center" vertical="center"/>
    </xf>
    <xf numFmtId="164" fontId="3" fillId="0" borderId="22" xfId="0" applyNumberFormat="1" applyFont="1" applyFill="1" applyBorder="1" applyAlignment="1">
      <alignment vertical="center"/>
    </xf>
    <xf numFmtId="166" fontId="4" fillId="0" borderId="0" xfId="0" applyNumberFormat="1" applyFont="1" applyFill="1"/>
    <xf numFmtId="164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/>
    <xf numFmtId="164" fontId="7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</cellXfs>
  <cellStyles count="3">
    <cellStyle name="Millares" xfId="1" builtinId="3"/>
    <cellStyle name="Normal" xfId="0" builtinId="0"/>
    <cellStyle name="Normal_Worksheet in  224  Balance de Trabajo - Normal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75"/>
  <sheetViews>
    <sheetView showGridLines="0" tabSelected="1" zoomScaleNormal="100" workbookViewId="0">
      <selection activeCell="U10" sqref="U10"/>
    </sheetView>
  </sheetViews>
  <sheetFormatPr baseColWidth="10" defaultColWidth="9.140625" defaultRowHeight="14.25" x14ac:dyDescent="0.3"/>
  <cols>
    <col min="1" max="1" width="1.85546875" style="4" customWidth="1"/>
    <col min="2" max="2" width="0.85546875" style="4" customWidth="1"/>
    <col min="3" max="3" width="52.7109375" style="4" customWidth="1"/>
    <col min="4" max="4" width="9.28515625" style="79" hidden="1" customWidth="1"/>
    <col min="5" max="5" width="13.42578125" style="79" customWidth="1"/>
    <col min="6" max="6" width="13.42578125" style="4" customWidth="1"/>
    <col min="7" max="7" width="0.85546875" style="4" customWidth="1"/>
    <col min="8" max="8" width="37.5703125" style="4" customWidth="1"/>
    <col min="9" max="9" width="11.42578125" style="78" hidden="1" customWidth="1"/>
    <col min="10" max="10" width="13.140625" style="78" customWidth="1"/>
    <col min="11" max="11" width="13.140625" style="4" customWidth="1"/>
    <col min="12" max="13" width="12.5703125" style="4" customWidth="1"/>
    <col min="14" max="15" width="11.7109375" style="4" customWidth="1"/>
    <col min="16" max="17" width="9.140625" style="4"/>
    <col min="18" max="18" width="9.42578125" style="4" bestFit="1" customWidth="1"/>
    <col min="19" max="255" width="9.140625" style="4"/>
    <col min="256" max="256" width="2.28515625" style="4" customWidth="1"/>
    <col min="257" max="257" width="0.140625" style="4" customWidth="1"/>
    <col min="258" max="258" width="0.85546875" style="4" customWidth="1"/>
    <col min="259" max="259" width="55.28515625" style="4" customWidth="1"/>
    <col min="260" max="260" width="9.28515625" style="4" customWidth="1"/>
    <col min="261" max="261" width="13.7109375" style="4" customWidth="1"/>
    <col min="262" max="262" width="13.28515625" style="4" customWidth="1"/>
    <col min="263" max="263" width="0.85546875" style="4" customWidth="1"/>
    <col min="264" max="264" width="53.5703125" style="4" customWidth="1"/>
    <col min="265" max="265" width="8.5703125" style="4" customWidth="1"/>
    <col min="266" max="266" width="13.42578125" style="4" bestFit="1" customWidth="1"/>
    <col min="267" max="267" width="14" style="4" customWidth="1"/>
    <col min="268" max="269" width="12.5703125" style="4" customWidth="1"/>
    <col min="270" max="271" width="11.7109375" style="4" customWidth="1"/>
    <col min="272" max="511" width="9.140625" style="4"/>
    <col min="512" max="512" width="2.28515625" style="4" customWidth="1"/>
    <col min="513" max="513" width="0.140625" style="4" customWidth="1"/>
    <col min="514" max="514" width="0.85546875" style="4" customWidth="1"/>
    <col min="515" max="515" width="55.28515625" style="4" customWidth="1"/>
    <col min="516" max="516" width="9.28515625" style="4" customWidth="1"/>
    <col min="517" max="517" width="13.7109375" style="4" customWidth="1"/>
    <col min="518" max="518" width="13.28515625" style="4" customWidth="1"/>
    <col min="519" max="519" width="0.85546875" style="4" customWidth="1"/>
    <col min="520" max="520" width="53.5703125" style="4" customWidth="1"/>
    <col min="521" max="521" width="8.5703125" style="4" customWidth="1"/>
    <col min="522" max="522" width="13.42578125" style="4" bestFit="1" customWidth="1"/>
    <col min="523" max="523" width="14" style="4" customWidth="1"/>
    <col min="524" max="525" width="12.5703125" style="4" customWidth="1"/>
    <col min="526" max="527" width="11.7109375" style="4" customWidth="1"/>
    <col min="528" max="767" width="9.140625" style="4"/>
    <col min="768" max="768" width="2.28515625" style="4" customWidth="1"/>
    <col min="769" max="769" width="0.140625" style="4" customWidth="1"/>
    <col min="770" max="770" width="0.85546875" style="4" customWidth="1"/>
    <col min="771" max="771" width="55.28515625" style="4" customWidth="1"/>
    <col min="772" max="772" width="9.28515625" style="4" customWidth="1"/>
    <col min="773" max="773" width="13.7109375" style="4" customWidth="1"/>
    <col min="774" max="774" width="13.28515625" style="4" customWidth="1"/>
    <col min="775" max="775" width="0.85546875" style="4" customWidth="1"/>
    <col min="776" max="776" width="53.5703125" style="4" customWidth="1"/>
    <col min="777" max="777" width="8.5703125" style="4" customWidth="1"/>
    <col min="778" max="778" width="13.42578125" style="4" bestFit="1" customWidth="1"/>
    <col min="779" max="779" width="14" style="4" customWidth="1"/>
    <col min="780" max="781" width="12.5703125" style="4" customWidth="1"/>
    <col min="782" max="783" width="11.7109375" style="4" customWidth="1"/>
    <col min="784" max="1023" width="9.140625" style="4"/>
    <col min="1024" max="1024" width="2.28515625" style="4" customWidth="1"/>
    <col min="1025" max="1025" width="0.140625" style="4" customWidth="1"/>
    <col min="1026" max="1026" width="0.85546875" style="4" customWidth="1"/>
    <col min="1027" max="1027" width="55.28515625" style="4" customWidth="1"/>
    <col min="1028" max="1028" width="9.28515625" style="4" customWidth="1"/>
    <col min="1029" max="1029" width="13.7109375" style="4" customWidth="1"/>
    <col min="1030" max="1030" width="13.28515625" style="4" customWidth="1"/>
    <col min="1031" max="1031" width="0.85546875" style="4" customWidth="1"/>
    <col min="1032" max="1032" width="53.5703125" style="4" customWidth="1"/>
    <col min="1033" max="1033" width="8.5703125" style="4" customWidth="1"/>
    <col min="1034" max="1034" width="13.42578125" style="4" bestFit="1" customWidth="1"/>
    <col min="1035" max="1035" width="14" style="4" customWidth="1"/>
    <col min="1036" max="1037" width="12.5703125" style="4" customWidth="1"/>
    <col min="1038" max="1039" width="11.7109375" style="4" customWidth="1"/>
    <col min="1040" max="1279" width="9.140625" style="4"/>
    <col min="1280" max="1280" width="2.28515625" style="4" customWidth="1"/>
    <col min="1281" max="1281" width="0.140625" style="4" customWidth="1"/>
    <col min="1282" max="1282" width="0.85546875" style="4" customWidth="1"/>
    <col min="1283" max="1283" width="55.28515625" style="4" customWidth="1"/>
    <col min="1284" max="1284" width="9.28515625" style="4" customWidth="1"/>
    <col min="1285" max="1285" width="13.7109375" style="4" customWidth="1"/>
    <col min="1286" max="1286" width="13.28515625" style="4" customWidth="1"/>
    <col min="1287" max="1287" width="0.85546875" style="4" customWidth="1"/>
    <col min="1288" max="1288" width="53.5703125" style="4" customWidth="1"/>
    <col min="1289" max="1289" width="8.5703125" style="4" customWidth="1"/>
    <col min="1290" max="1290" width="13.42578125" style="4" bestFit="1" customWidth="1"/>
    <col min="1291" max="1291" width="14" style="4" customWidth="1"/>
    <col min="1292" max="1293" width="12.5703125" style="4" customWidth="1"/>
    <col min="1294" max="1295" width="11.7109375" style="4" customWidth="1"/>
    <col min="1296" max="1535" width="9.140625" style="4"/>
    <col min="1536" max="1536" width="2.28515625" style="4" customWidth="1"/>
    <col min="1537" max="1537" width="0.140625" style="4" customWidth="1"/>
    <col min="1538" max="1538" width="0.85546875" style="4" customWidth="1"/>
    <col min="1539" max="1539" width="55.28515625" style="4" customWidth="1"/>
    <col min="1540" max="1540" width="9.28515625" style="4" customWidth="1"/>
    <col min="1541" max="1541" width="13.7109375" style="4" customWidth="1"/>
    <col min="1542" max="1542" width="13.28515625" style="4" customWidth="1"/>
    <col min="1543" max="1543" width="0.85546875" style="4" customWidth="1"/>
    <col min="1544" max="1544" width="53.5703125" style="4" customWidth="1"/>
    <col min="1545" max="1545" width="8.5703125" style="4" customWidth="1"/>
    <col min="1546" max="1546" width="13.42578125" style="4" bestFit="1" customWidth="1"/>
    <col min="1547" max="1547" width="14" style="4" customWidth="1"/>
    <col min="1548" max="1549" width="12.5703125" style="4" customWidth="1"/>
    <col min="1550" max="1551" width="11.7109375" style="4" customWidth="1"/>
    <col min="1552" max="1791" width="9.140625" style="4"/>
    <col min="1792" max="1792" width="2.28515625" style="4" customWidth="1"/>
    <col min="1793" max="1793" width="0.140625" style="4" customWidth="1"/>
    <col min="1794" max="1794" width="0.85546875" style="4" customWidth="1"/>
    <col min="1795" max="1795" width="55.28515625" style="4" customWidth="1"/>
    <col min="1796" max="1796" width="9.28515625" style="4" customWidth="1"/>
    <col min="1797" max="1797" width="13.7109375" style="4" customWidth="1"/>
    <col min="1798" max="1798" width="13.28515625" style="4" customWidth="1"/>
    <col min="1799" max="1799" width="0.85546875" style="4" customWidth="1"/>
    <col min="1800" max="1800" width="53.5703125" style="4" customWidth="1"/>
    <col min="1801" max="1801" width="8.5703125" style="4" customWidth="1"/>
    <col min="1802" max="1802" width="13.42578125" style="4" bestFit="1" customWidth="1"/>
    <col min="1803" max="1803" width="14" style="4" customWidth="1"/>
    <col min="1804" max="1805" width="12.5703125" style="4" customWidth="1"/>
    <col min="1806" max="1807" width="11.7109375" style="4" customWidth="1"/>
    <col min="1808" max="2047" width="9.140625" style="4"/>
    <col min="2048" max="2048" width="2.28515625" style="4" customWidth="1"/>
    <col min="2049" max="2049" width="0.140625" style="4" customWidth="1"/>
    <col min="2050" max="2050" width="0.85546875" style="4" customWidth="1"/>
    <col min="2051" max="2051" width="55.28515625" style="4" customWidth="1"/>
    <col min="2052" max="2052" width="9.28515625" style="4" customWidth="1"/>
    <col min="2053" max="2053" width="13.7109375" style="4" customWidth="1"/>
    <col min="2054" max="2054" width="13.28515625" style="4" customWidth="1"/>
    <col min="2055" max="2055" width="0.85546875" style="4" customWidth="1"/>
    <col min="2056" max="2056" width="53.5703125" style="4" customWidth="1"/>
    <col min="2057" max="2057" width="8.5703125" style="4" customWidth="1"/>
    <col min="2058" max="2058" width="13.42578125" style="4" bestFit="1" customWidth="1"/>
    <col min="2059" max="2059" width="14" style="4" customWidth="1"/>
    <col min="2060" max="2061" width="12.5703125" style="4" customWidth="1"/>
    <col min="2062" max="2063" width="11.7109375" style="4" customWidth="1"/>
    <col min="2064" max="2303" width="9.140625" style="4"/>
    <col min="2304" max="2304" width="2.28515625" style="4" customWidth="1"/>
    <col min="2305" max="2305" width="0.140625" style="4" customWidth="1"/>
    <col min="2306" max="2306" width="0.85546875" style="4" customWidth="1"/>
    <col min="2307" max="2307" width="55.28515625" style="4" customWidth="1"/>
    <col min="2308" max="2308" width="9.28515625" style="4" customWidth="1"/>
    <col min="2309" max="2309" width="13.7109375" style="4" customWidth="1"/>
    <col min="2310" max="2310" width="13.28515625" style="4" customWidth="1"/>
    <col min="2311" max="2311" width="0.85546875" style="4" customWidth="1"/>
    <col min="2312" max="2312" width="53.5703125" style="4" customWidth="1"/>
    <col min="2313" max="2313" width="8.5703125" style="4" customWidth="1"/>
    <col min="2314" max="2314" width="13.42578125" style="4" bestFit="1" customWidth="1"/>
    <col min="2315" max="2315" width="14" style="4" customWidth="1"/>
    <col min="2316" max="2317" width="12.5703125" style="4" customWidth="1"/>
    <col min="2318" max="2319" width="11.7109375" style="4" customWidth="1"/>
    <col min="2320" max="2559" width="9.140625" style="4"/>
    <col min="2560" max="2560" width="2.28515625" style="4" customWidth="1"/>
    <col min="2561" max="2561" width="0.140625" style="4" customWidth="1"/>
    <col min="2562" max="2562" width="0.85546875" style="4" customWidth="1"/>
    <col min="2563" max="2563" width="55.28515625" style="4" customWidth="1"/>
    <col min="2564" max="2564" width="9.28515625" style="4" customWidth="1"/>
    <col min="2565" max="2565" width="13.7109375" style="4" customWidth="1"/>
    <col min="2566" max="2566" width="13.28515625" style="4" customWidth="1"/>
    <col min="2567" max="2567" width="0.85546875" style="4" customWidth="1"/>
    <col min="2568" max="2568" width="53.5703125" style="4" customWidth="1"/>
    <col min="2569" max="2569" width="8.5703125" style="4" customWidth="1"/>
    <col min="2570" max="2570" width="13.42578125" style="4" bestFit="1" customWidth="1"/>
    <col min="2571" max="2571" width="14" style="4" customWidth="1"/>
    <col min="2572" max="2573" width="12.5703125" style="4" customWidth="1"/>
    <col min="2574" max="2575" width="11.7109375" style="4" customWidth="1"/>
    <col min="2576" max="2815" width="9.140625" style="4"/>
    <col min="2816" max="2816" width="2.28515625" style="4" customWidth="1"/>
    <col min="2817" max="2817" width="0.140625" style="4" customWidth="1"/>
    <col min="2818" max="2818" width="0.85546875" style="4" customWidth="1"/>
    <col min="2819" max="2819" width="55.28515625" style="4" customWidth="1"/>
    <col min="2820" max="2820" width="9.28515625" style="4" customWidth="1"/>
    <col min="2821" max="2821" width="13.7109375" style="4" customWidth="1"/>
    <col min="2822" max="2822" width="13.28515625" style="4" customWidth="1"/>
    <col min="2823" max="2823" width="0.85546875" style="4" customWidth="1"/>
    <col min="2824" max="2824" width="53.5703125" style="4" customWidth="1"/>
    <col min="2825" max="2825" width="8.5703125" style="4" customWidth="1"/>
    <col min="2826" max="2826" width="13.42578125" style="4" bestFit="1" customWidth="1"/>
    <col min="2827" max="2827" width="14" style="4" customWidth="1"/>
    <col min="2828" max="2829" width="12.5703125" style="4" customWidth="1"/>
    <col min="2830" max="2831" width="11.7109375" style="4" customWidth="1"/>
    <col min="2832" max="3071" width="9.140625" style="4"/>
    <col min="3072" max="3072" width="2.28515625" style="4" customWidth="1"/>
    <col min="3073" max="3073" width="0.140625" style="4" customWidth="1"/>
    <col min="3074" max="3074" width="0.85546875" style="4" customWidth="1"/>
    <col min="3075" max="3075" width="55.28515625" style="4" customWidth="1"/>
    <col min="3076" max="3076" width="9.28515625" style="4" customWidth="1"/>
    <col min="3077" max="3077" width="13.7109375" style="4" customWidth="1"/>
    <col min="3078" max="3078" width="13.28515625" style="4" customWidth="1"/>
    <col min="3079" max="3079" width="0.85546875" style="4" customWidth="1"/>
    <col min="3080" max="3080" width="53.5703125" style="4" customWidth="1"/>
    <col min="3081" max="3081" width="8.5703125" style="4" customWidth="1"/>
    <col min="3082" max="3082" width="13.42578125" style="4" bestFit="1" customWidth="1"/>
    <col min="3083" max="3083" width="14" style="4" customWidth="1"/>
    <col min="3084" max="3085" width="12.5703125" style="4" customWidth="1"/>
    <col min="3086" max="3087" width="11.7109375" style="4" customWidth="1"/>
    <col min="3088" max="3327" width="9.140625" style="4"/>
    <col min="3328" max="3328" width="2.28515625" style="4" customWidth="1"/>
    <col min="3329" max="3329" width="0.140625" style="4" customWidth="1"/>
    <col min="3330" max="3330" width="0.85546875" style="4" customWidth="1"/>
    <col min="3331" max="3331" width="55.28515625" style="4" customWidth="1"/>
    <col min="3332" max="3332" width="9.28515625" style="4" customWidth="1"/>
    <col min="3333" max="3333" width="13.7109375" style="4" customWidth="1"/>
    <col min="3334" max="3334" width="13.28515625" style="4" customWidth="1"/>
    <col min="3335" max="3335" width="0.85546875" style="4" customWidth="1"/>
    <col min="3336" max="3336" width="53.5703125" style="4" customWidth="1"/>
    <col min="3337" max="3337" width="8.5703125" style="4" customWidth="1"/>
    <col min="3338" max="3338" width="13.42578125" style="4" bestFit="1" customWidth="1"/>
    <col min="3339" max="3339" width="14" style="4" customWidth="1"/>
    <col min="3340" max="3341" width="12.5703125" style="4" customWidth="1"/>
    <col min="3342" max="3343" width="11.7109375" style="4" customWidth="1"/>
    <col min="3344" max="3583" width="9.140625" style="4"/>
    <col min="3584" max="3584" width="2.28515625" style="4" customWidth="1"/>
    <col min="3585" max="3585" width="0.140625" style="4" customWidth="1"/>
    <col min="3586" max="3586" width="0.85546875" style="4" customWidth="1"/>
    <col min="3587" max="3587" width="55.28515625" style="4" customWidth="1"/>
    <col min="3588" max="3588" width="9.28515625" style="4" customWidth="1"/>
    <col min="3589" max="3589" width="13.7109375" style="4" customWidth="1"/>
    <col min="3590" max="3590" width="13.28515625" style="4" customWidth="1"/>
    <col min="3591" max="3591" width="0.85546875" style="4" customWidth="1"/>
    <col min="3592" max="3592" width="53.5703125" style="4" customWidth="1"/>
    <col min="3593" max="3593" width="8.5703125" style="4" customWidth="1"/>
    <col min="3594" max="3594" width="13.42578125" style="4" bestFit="1" customWidth="1"/>
    <col min="3595" max="3595" width="14" style="4" customWidth="1"/>
    <col min="3596" max="3597" width="12.5703125" style="4" customWidth="1"/>
    <col min="3598" max="3599" width="11.7109375" style="4" customWidth="1"/>
    <col min="3600" max="3839" width="9.140625" style="4"/>
    <col min="3840" max="3840" width="2.28515625" style="4" customWidth="1"/>
    <col min="3841" max="3841" width="0.140625" style="4" customWidth="1"/>
    <col min="3842" max="3842" width="0.85546875" style="4" customWidth="1"/>
    <col min="3843" max="3843" width="55.28515625" style="4" customWidth="1"/>
    <col min="3844" max="3844" width="9.28515625" style="4" customWidth="1"/>
    <col min="3845" max="3845" width="13.7109375" style="4" customWidth="1"/>
    <col min="3846" max="3846" width="13.28515625" style="4" customWidth="1"/>
    <col min="3847" max="3847" width="0.85546875" style="4" customWidth="1"/>
    <col min="3848" max="3848" width="53.5703125" style="4" customWidth="1"/>
    <col min="3849" max="3849" width="8.5703125" style="4" customWidth="1"/>
    <col min="3850" max="3850" width="13.42578125" style="4" bestFit="1" customWidth="1"/>
    <col min="3851" max="3851" width="14" style="4" customWidth="1"/>
    <col min="3852" max="3853" width="12.5703125" style="4" customWidth="1"/>
    <col min="3854" max="3855" width="11.7109375" style="4" customWidth="1"/>
    <col min="3856" max="4095" width="9.140625" style="4"/>
    <col min="4096" max="4096" width="2.28515625" style="4" customWidth="1"/>
    <col min="4097" max="4097" width="0.140625" style="4" customWidth="1"/>
    <col min="4098" max="4098" width="0.85546875" style="4" customWidth="1"/>
    <col min="4099" max="4099" width="55.28515625" style="4" customWidth="1"/>
    <col min="4100" max="4100" width="9.28515625" style="4" customWidth="1"/>
    <col min="4101" max="4101" width="13.7109375" style="4" customWidth="1"/>
    <col min="4102" max="4102" width="13.28515625" style="4" customWidth="1"/>
    <col min="4103" max="4103" width="0.85546875" style="4" customWidth="1"/>
    <col min="4104" max="4104" width="53.5703125" style="4" customWidth="1"/>
    <col min="4105" max="4105" width="8.5703125" style="4" customWidth="1"/>
    <col min="4106" max="4106" width="13.42578125" style="4" bestFit="1" customWidth="1"/>
    <col min="4107" max="4107" width="14" style="4" customWidth="1"/>
    <col min="4108" max="4109" width="12.5703125" style="4" customWidth="1"/>
    <col min="4110" max="4111" width="11.7109375" style="4" customWidth="1"/>
    <col min="4112" max="4351" width="9.140625" style="4"/>
    <col min="4352" max="4352" width="2.28515625" style="4" customWidth="1"/>
    <col min="4353" max="4353" width="0.140625" style="4" customWidth="1"/>
    <col min="4354" max="4354" width="0.85546875" style="4" customWidth="1"/>
    <col min="4355" max="4355" width="55.28515625" style="4" customWidth="1"/>
    <col min="4356" max="4356" width="9.28515625" style="4" customWidth="1"/>
    <col min="4357" max="4357" width="13.7109375" style="4" customWidth="1"/>
    <col min="4358" max="4358" width="13.28515625" style="4" customWidth="1"/>
    <col min="4359" max="4359" width="0.85546875" style="4" customWidth="1"/>
    <col min="4360" max="4360" width="53.5703125" style="4" customWidth="1"/>
    <col min="4361" max="4361" width="8.5703125" style="4" customWidth="1"/>
    <col min="4362" max="4362" width="13.42578125" style="4" bestFit="1" customWidth="1"/>
    <col min="4363" max="4363" width="14" style="4" customWidth="1"/>
    <col min="4364" max="4365" width="12.5703125" style="4" customWidth="1"/>
    <col min="4366" max="4367" width="11.7109375" style="4" customWidth="1"/>
    <col min="4368" max="4607" width="9.140625" style="4"/>
    <col min="4608" max="4608" width="2.28515625" style="4" customWidth="1"/>
    <col min="4609" max="4609" width="0.140625" style="4" customWidth="1"/>
    <col min="4610" max="4610" width="0.85546875" style="4" customWidth="1"/>
    <col min="4611" max="4611" width="55.28515625" style="4" customWidth="1"/>
    <col min="4612" max="4612" width="9.28515625" style="4" customWidth="1"/>
    <col min="4613" max="4613" width="13.7109375" style="4" customWidth="1"/>
    <col min="4614" max="4614" width="13.28515625" style="4" customWidth="1"/>
    <col min="4615" max="4615" width="0.85546875" style="4" customWidth="1"/>
    <col min="4616" max="4616" width="53.5703125" style="4" customWidth="1"/>
    <col min="4617" max="4617" width="8.5703125" style="4" customWidth="1"/>
    <col min="4618" max="4618" width="13.42578125" style="4" bestFit="1" customWidth="1"/>
    <col min="4619" max="4619" width="14" style="4" customWidth="1"/>
    <col min="4620" max="4621" width="12.5703125" style="4" customWidth="1"/>
    <col min="4622" max="4623" width="11.7109375" style="4" customWidth="1"/>
    <col min="4624" max="4863" width="9.140625" style="4"/>
    <col min="4864" max="4864" width="2.28515625" style="4" customWidth="1"/>
    <col min="4865" max="4865" width="0.140625" style="4" customWidth="1"/>
    <col min="4866" max="4866" width="0.85546875" style="4" customWidth="1"/>
    <col min="4867" max="4867" width="55.28515625" style="4" customWidth="1"/>
    <col min="4868" max="4868" width="9.28515625" style="4" customWidth="1"/>
    <col min="4869" max="4869" width="13.7109375" style="4" customWidth="1"/>
    <col min="4870" max="4870" width="13.28515625" style="4" customWidth="1"/>
    <col min="4871" max="4871" width="0.85546875" style="4" customWidth="1"/>
    <col min="4872" max="4872" width="53.5703125" style="4" customWidth="1"/>
    <col min="4873" max="4873" width="8.5703125" style="4" customWidth="1"/>
    <col min="4874" max="4874" width="13.42578125" style="4" bestFit="1" customWidth="1"/>
    <col min="4875" max="4875" width="14" style="4" customWidth="1"/>
    <col min="4876" max="4877" width="12.5703125" style="4" customWidth="1"/>
    <col min="4878" max="4879" width="11.7109375" style="4" customWidth="1"/>
    <col min="4880" max="5119" width="9.140625" style="4"/>
    <col min="5120" max="5120" width="2.28515625" style="4" customWidth="1"/>
    <col min="5121" max="5121" width="0.140625" style="4" customWidth="1"/>
    <col min="5122" max="5122" width="0.85546875" style="4" customWidth="1"/>
    <col min="5123" max="5123" width="55.28515625" style="4" customWidth="1"/>
    <col min="5124" max="5124" width="9.28515625" style="4" customWidth="1"/>
    <col min="5125" max="5125" width="13.7109375" style="4" customWidth="1"/>
    <col min="5126" max="5126" width="13.28515625" style="4" customWidth="1"/>
    <col min="5127" max="5127" width="0.85546875" style="4" customWidth="1"/>
    <col min="5128" max="5128" width="53.5703125" style="4" customWidth="1"/>
    <col min="5129" max="5129" width="8.5703125" style="4" customWidth="1"/>
    <col min="5130" max="5130" width="13.42578125" style="4" bestFit="1" customWidth="1"/>
    <col min="5131" max="5131" width="14" style="4" customWidth="1"/>
    <col min="5132" max="5133" width="12.5703125" style="4" customWidth="1"/>
    <col min="5134" max="5135" width="11.7109375" style="4" customWidth="1"/>
    <col min="5136" max="5375" width="9.140625" style="4"/>
    <col min="5376" max="5376" width="2.28515625" style="4" customWidth="1"/>
    <col min="5377" max="5377" width="0.140625" style="4" customWidth="1"/>
    <col min="5378" max="5378" width="0.85546875" style="4" customWidth="1"/>
    <col min="5379" max="5379" width="55.28515625" style="4" customWidth="1"/>
    <col min="5380" max="5380" width="9.28515625" style="4" customWidth="1"/>
    <col min="5381" max="5381" width="13.7109375" style="4" customWidth="1"/>
    <col min="5382" max="5382" width="13.28515625" style="4" customWidth="1"/>
    <col min="5383" max="5383" width="0.85546875" style="4" customWidth="1"/>
    <col min="5384" max="5384" width="53.5703125" style="4" customWidth="1"/>
    <col min="5385" max="5385" width="8.5703125" style="4" customWidth="1"/>
    <col min="5386" max="5386" width="13.42578125" style="4" bestFit="1" customWidth="1"/>
    <col min="5387" max="5387" width="14" style="4" customWidth="1"/>
    <col min="5388" max="5389" width="12.5703125" style="4" customWidth="1"/>
    <col min="5390" max="5391" width="11.7109375" style="4" customWidth="1"/>
    <col min="5392" max="5631" width="9.140625" style="4"/>
    <col min="5632" max="5632" width="2.28515625" style="4" customWidth="1"/>
    <col min="5633" max="5633" width="0.140625" style="4" customWidth="1"/>
    <col min="5634" max="5634" width="0.85546875" style="4" customWidth="1"/>
    <col min="5635" max="5635" width="55.28515625" style="4" customWidth="1"/>
    <col min="5636" max="5636" width="9.28515625" style="4" customWidth="1"/>
    <col min="5637" max="5637" width="13.7109375" style="4" customWidth="1"/>
    <col min="5638" max="5638" width="13.28515625" style="4" customWidth="1"/>
    <col min="5639" max="5639" width="0.85546875" style="4" customWidth="1"/>
    <col min="5640" max="5640" width="53.5703125" style="4" customWidth="1"/>
    <col min="5641" max="5641" width="8.5703125" style="4" customWidth="1"/>
    <col min="5642" max="5642" width="13.42578125" style="4" bestFit="1" customWidth="1"/>
    <col min="5643" max="5643" width="14" style="4" customWidth="1"/>
    <col min="5644" max="5645" width="12.5703125" style="4" customWidth="1"/>
    <col min="5646" max="5647" width="11.7109375" style="4" customWidth="1"/>
    <col min="5648" max="5887" width="9.140625" style="4"/>
    <col min="5888" max="5888" width="2.28515625" style="4" customWidth="1"/>
    <col min="5889" max="5889" width="0.140625" style="4" customWidth="1"/>
    <col min="5890" max="5890" width="0.85546875" style="4" customWidth="1"/>
    <col min="5891" max="5891" width="55.28515625" style="4" customWidth="1"/>
    <col min="5892" max="5892" width="9.28515625" style="4" customWidth="1"/>
    <col min="5893" max="5893" width="13.7109375" style="4" customWidth="1"/>
    <col min="5894" max="5894" width="13.28515625" style="4" customWidth="1"/>
    <col min="5895" max="5895" width="0.85546875" style="4" customWidth="1"/>
    <col min="5896" max="5896" width="53.5703125" style="4" customWidth="1"/>
    <col min="5897" max="5897" width="8.5703125" style="4" customWidth="1"/>
    <col min="5898" max="5898" width="13.42578125" style="4" bestFit="1" customWidth="1"/>
    <col min="5899" max="5899" width="14" style="4" customWidth="1"/>
    <col min="5900" max="5901" width="12.5703125" style="4" customWidth="1"/>
    <col min="5902" max="5903" width="11.7109375" style="4" customWidth="1"/>
    <col min="5904" max="6143" width="9.140625" style="4"/>
    <col min="6144" max="6144" width="2.28515625" style="4" customWidth="1"/>
    <col min="6145" max="6145" width="0.140625" style="4" customWidth="1"/>
    <col min="6146" max="6146" width="0.85546875" style="4" customWidth="1"/>
    <col min="6147" max="6147" width="55.28515625" style="4" customWidth="1"/>
    <col min="6148" max="6148" width="9.28515625" style="4" customWidth="1"/>
    <col min="6149" max="6149" width="13.7109375" style="4" customWidth="1"/>
    <col min="6150" max="6150" width="13.28515625" style="4" customWidth="1"/>
    <col min="6151" max="6151" width="0.85546875" style="4" customWidth="1"/>
    <col min="6152" max="6152" width="53.5703125" style="4" customWidth="1"/>
    <col min="6153" max="6153" width="8.5703125" style="4" customWidth="1"/>
    <col min="6154" max="6154" width="13.42578125" style="4" bestFit="1" customWidth="1"/>
    <col min="6155" max="6155" width="14" style="4" customWidth="1"/>
    <col min="6156" max="6157" width="12.5703125" style="4" customWidth="1"/>
    <col min="6158" max="6159" width="11.7109375" style="4" customWidth="1"/>
    <col min="6160" max="6399" width="9.140625" style="4"/>
    <col min="6400" max="6400" width="2.28515625" style="4" customWidth="1"/>
    <col min="6401" max="6401" width="0.140625" style="4" customWidth="1"/>
    <col min="6402" max="6402" width="0.85546875" style="4" customWidth="1"/>
    <col min="6403" max="6403" width="55.28515625" style="4" customWidth="1"/>
    <col min="6404" max="6404" width="9.28515625" style="4" customWidth="1"/>
    <col min="6405" max="6405" width="13.7109375" style="4" customWidth="1"/>
    <col min="6406" max="6406" width="13.28515625" style="4" customWidth="1"/>
    <col min="6407" max="6407" width="0.85546875" style="4" customWidth="1"/>
    <col min="6408" max="6408" width="53.5703125" style="4" customWidth="1"/>
    <col min="6409" max="6409" width="8.5703125" style="4" customWidth="1"/>
    <col min="6410" max="6410" width="13.42578125" style="4" bestFit="1" customWidth="1"/>
    <col min="6411" max="6411" width="14" style="4" customWidth="1"/>
    <col min="6412" max="6413" width="12.5703125" style="4" customWidth="1"/>
    <col min="6414" max="6415" width="11.7109375" style="4" customWidth="1"/>
    <col min="6416" max="6655" width="9.140625" style="4"/>
    <col min="6656" max="6656" width="2.28515625" style="4" customWidth="1"/>
    <col min="6657" max="6657" width="0.140625" style="4" customWidth="1"/>
    <col min="6658" max="6658" width="0.85546875" style="4" customWidth="1"/>
    <col min="6659" max="6659" width="55.28515625" style="4" customWidth="1"/>
    <col min="6660" max="6660" width="9.28515625" style="4" customWidth="1"/>
    <col min="6661" max="6661" width="13.7109375" style="4" customWidth="1"/>
    <col min="6662" max="6662" width="13.28515625" style="4" customWidth="1"/>
    <col min="6663" max="6663" width="0.85546875" style="4" customWidth="1"/>
    <col min="6664" max="6664" width="53.5703125" style="4" customWidth="1"/>
    <col min="6665" max="6665" width="8.5703125" style="4" customWidth="1"/>
    <col min="6666" max="6666" width="13.42578125" style="4" bestFit="1" customWidth="1"/>
    <col min="6667" max="6667" width="14" style="4" customWidth="1"/>
    <col min="6668" max="6669" width="12.5703125" style="4" customWidth="1"/>
    <col min="6670" max="6671" width="11.7109375" style="4" customWidth="1"/>
    <col min="6672" max="6911" width="9.140625" style="4"/>
    <col min="6912" max="6912" width="2.28515625" style="4" customWidth="1"/>
    <col min="6913" max="6913" width="0.140625" style="4" customWidth="1"/>
    <col min="6914" max="6914" width="0.85546875" style="4" customWidth="1"/>
    <col min="6915" max="6915" width="55.28515625" style="4" customWidth="1"/>
    <col min="6916" max="6916" width="9.28515625" style="4" customWidth="1"/>
    <col min="6917" max="6917" width="13.7109375" style="4" customWidth="1"/>
    <col min="6918" max="6918" width="13.28515625" style="4" customWidth="1"/>
    <col min="6919" max="6919" width="0.85546875" style="4" customWidth="1"/>
    <col min="6920" max="6920" width="53.5703125" style="4" customWidth="1"/>
    <col min="6921" max="6921" width="8.5703125" style="4" customWidth="1"/>
    <col min="6922" max="6922" width="13.42578125" style="4" bestFit="1" customWidth="1"/>
    <col min="6923" max="6923" width="14" style="4" customWidth="1"/>
    <col min="6924" max="6925" width="12.5703125" style="4" customWidth="1"/>
    <col min="6926" max="6927" width="11.7109375" style="4" customWidth="1"/>
    <col min="6928" max="7167" width="9.140625" style="4"/>
    <col min="7168" max="7168" width="2.28515625" style="4" customWidth="1"/>
    <col min="7169" max="7169" width="0.140625" style="4" customWidth="1"/>
    <col min="7170" max="7170" width="0.85546875" style="4" customWidth="1"/>
    <col min="7171" max="7171" width="55.28515625" style="4" customWidth="1"/>
    <col min="7172" max="7172" width="9.28515625" style="4" customWidth="1"/>
    <col min="7173" max="7173" width="13.7109375" style="4" customWidth="1"/>
    <col min="7174" max="7174" width="13.28515625" style="4" customWidth="1"/>
    <col min="7175" max="7175" width="0.85546875" style="4" customWidth="1"/>
    <col min="7176" max="7176" width="53.5703125" style="4" customWidth="1"/>
    <col min="7177" max="7177" width="8.5703125" style="4" customWidth="1"/>
    <col min="7178" max="7178" width="13.42578125" style="4" bestFit="1" customWidth="1"/>
    <col min="7179" max="7179" width="14" style="4" customWidth="1"/>
    <col min="7180" max="7181" width="12.5703125" style="4" customWidth="1"/>
    <col min="7182" max="7183" width="11.7109375" style="4" customWidth="1"/>
    <col min="7184" max="7423" width="9.140625" style="4"/>
    <col min="7424" max="7424" width="2.28515625" style="4" customWidth="1"/>
    <col min="7425" max="7425" width="0.140625" style="4" customWidth="1"/>
    <col min="7426" max="7426" width="0.85546875" style="4" customWidth="1"/>
    <col min="7427" max="7427" width="55.28515625" style="4" customWidth="1"/>
    <col min="7428" max="7428" width="9.28515625" style="4" customWidth="1"/>
    <col min="7429" max="7429" width="13.7109375" style="4" customWidth="1"/>
    <col min="7430" max="7430" width="13.28515625" style="4" customWidth="1"/>
    <col min="7431" max="7431" width="0.85546875" style="4" customWidth="1"/>
    <col min="7432" max="7432" width="53.5703125" style="4" customWidth="1"/>
    <col min="7433" max="7433" width="8.5703125" style="4" customWidth="1"/>
    <col min="7434" max="7434" width="13.42578125" style="4" bestFit="1" customWidth="1"/>
    <col min="7435" max="7435" width="14" style="4" customWidth="1"/>
    <col min="7436" max="7437" width="12.5703125" style="4" customWidth="1"/>
    <col min="7438" max="7439" width="11.7109375" style="4" customWidth="1"/>
    <col min="7440" max="7679" width="9.140625" style="4"/>
    <col min="7680" max="7680" width="2.28515625" style="4" customWidth="1"/>
    <col min="7681" max="7681" width="0.140625" style="4" customWidth="1"/>
    <col min="7682" max="7682" width="0.85546875" style="4" customWidth="1"/>
    <col min="7683" max="7683" width="55.28515625" style="4" customWidth="1"/>
    <col min="7684" max="7684" width="9.28515625" style="4" customWidth="1"/>
    <col min="7685" max="7685" width="13.7109375" style="4" customWidth="1"/>
    <col min="7686" max="7686" width="13.28515625" style="4" customWidth="1"/>
    <col min="7687" max="7687" width="0.85546875" style="4" customWidth="1"/>
    <col min="7688" max="7688" width="53.5703125" style="4" customWidth="1"/>
    <col min="7689" max="7689" width="8.5703125" style="4" customWidth="1"/>
    <col min="7690" max="7690" width="13.42578125" style="4" bestFit="1" customWidth="1"/>
    <col min="7691" max="7691" width="14" style="4" customWidth="1"/>
    <col min="7692" max="7693" width="12.5703125" style="4" customWidth="1"/>
    <col min="7694" max="7695" width="11.7109375" style="4" customWidth="1"/>
    <col min="7696" max="7935" width="9.140625" style="4"/>
    <col min="7936" max="7936" width="2.28515625" style="4" customWidth="1"/>
    <col min="7937" max="7937" width="0.140625" style="4" customWidth="1"/>
    <col min="7938" max="7938" width="0.85546875" style="4" customWidth="1"/>
    <col min="7939" max="7939" width="55.28515625" style="4" customWidth="1"/>
    <col min="7940" max="7940" width="9.28515625" style="4" customWidth="1"/>
    <col min="7941" max="7941" width="13.7109375" style="4" customWidth="1"/>
    <col min="7942" max="7942" width="13.28515625" style="4" customWidth="1"/>
    <col min="7943" max="7943" width="0.85546875" style="4" customWidth="1"/>
    <col min="7944" max="7944" width="53.5703125" style="4" customWidth="1"/>
    <col min="7945" max="7945" width="8.5703125" style="4" customWidth="1"/>
    <col min="7946" max="7946" width="13.42578125" style="4" bestFit="1" customWidth="1"/>
    <col min="7947" max="7947" width="14" style="4" customWidth="1"/>
    <col min="7948" max="7949" width="12.5703125" style="4" customWidth="1"/>
    <col min="7950" max="7951" width="11.7109375" style="4" customWidth="1"/>
    <col min="7952" max="8191" width="9.140625" style="4"/>
    <col min="8192" max="8192" width="2.28515625" style="4" customWidth="1"/>
    <col min="8193" max="8193" width="0.140625" style="4" customWidth="1"/>
    <col min="8194" max="8194" width="0.85546875" style="4" customWidth="1"/>
    <col min="8195" max="8195" width="55.28515625" style="4" customWidth="1"/>
    <col min="8196" max="8196" width="9.28515625" style="4" customWidth="1"/>
    <col min="8197" max="8197" width="13.7109375" style="4" customWidth="1"/>
    <col min="8198" max="8198" width="13.28515625" style="4" customWidth="1"/>
    <col min="8199" max="8199" width="0.85546875" style="4" customWidth="1"/>
    <col min="8200" max="8200" width="53.5703125" style="4" customWidth="1"/>
    <col min="8201" max="8201" width="8.5703125" style="4" customWidth="1"/>
    <col min="8202" max="8202" width="13.42578125" style="4" bestFit="1" customWidth="1"/>
    <col min="8203" max="8203" width="14" style="4" customWidth="1"/>
    <col min="8204" max="8205" width="12.5703125" style="4" customWidth="1"/>
    <col min="8206" max="8207" width="11.7109375" style="4" customWidth="1"/>
    <col min="8208" max="8447" width="9.140625" style="4"/>
    <col min="8448" max="8448" width="2.28515625" style="4" customWidth="1"/>
    <col min="8449" max="8449" width="0.140625" style="4" customWidth="1"/>
    <col min="8450" max="8450" width="0.85546875" style="4" customWidth="1"/>
    <col min="8451" max="8451" width="55.28515625" style="4" customWidth="1"/>
    <col min="8452" max="8452" width="9.28515625" style="4" customWidth="1"/>
    <col min="8453" max="8453" width="13.7109375" style="4" customWidth="1"/>
    <col min="8454" max="8454" width="13.28515625" style="4" customWidth="1"/>
    <col min="8455" max="8455" width="0.85546875" style="4" customWidth="1"/>
    <col min="8456" max="8456" width="53.5703125" style="4" customWidth="1"/>
    <col min="8457" max="8457" width="8.5703125" style="4" customWidth="1"/>
    <col min="8458" max="8458" width="13.42578125" style="4" bestFit="1" customWidth="1"/>
    <col min="8459" max="8459" width="14" style="4" customWidth="1"/>
    <col min="8460" max="8461" width="12.5703125" style="4" customWidth="1"/>
    <col min="8462" max="8463" width="11.7109375" style="4" customWidth="1"/>
    <col min="8464" max="8703" width="9.140625" style="4"/>
    <col min="8704" max="8704" width="2.28515625" style="4" customWidth="1"/>
    <col min="8705" max="8705" width="0.140625" style="4" customWidth="1"/>
    <col min="8706" max="8706" width="0.85546875" style="4" customWidth="1"/>
    <col min="8707" max="8707" width="55.28515625" style="4" customWidth="1"/>
    <col min="8708" max="8708" width="9.28515625" style="4" customWidth="1"/>
    <col min="8709" max="8709" width="13.7109375" style="4" customWidth="1"/>
    <col min="8710" max="8710" width="13.28515625" style="4" customWidth="1"/>
    <col min="8711" max="8711" width="0.85546875" style="4" customWidth="1"/>
    <col min="8712" max="8712" width="53.5703125" style="4" customWidth="1"/>
    <col min="8713" max="8713" width="8.5703125" style="4" customWidth="1"/>
    <col min="8714" max="8714" width="13.42578125" style="4" bestFit="1" customWidth="1"/>
    <col min="8715" max="8715" width="14" style="4" customWidth="1"/>
    <col min="8716" max="8717" width="12.5703125" style="4" customWidth="1"/>
    <col min="8718" max="8719" width="11.7109375" style="4" customWidth="1"/>
    <col min="8720" max="8959" width="9.140625" style="4"/>
    <col min="8960" max="8960" width="2.28515625" style="4" customWidth="1"/>
    <col min="8961" max="8961" width="0.140625" style="4" customWidth="1"/>
    <col min="8962" max="8962" width="0.85546875" style="4" customWidth="1"/>
    <col min="8963" max="8963" width="55.28515625" style="4" customWidth="1"/>
    <col min="8964" max="8964" width="9.28515625" style="4" customWidth="1"/>
    <col min="8965" max="8965" width="13.7109375" style="4" customWidth="1"/>
    <col min="8966" max="8966" width="13.28515625" style="4" customWidth="1"/>
    <col min="8967" max="8967" width="0.85546875" style="4" customWidth="1"/>
    <col min="8968" max="8968" width="53.5703125" style="4" customWidth="1"/>
    <col min="8969" max="8969" width="8.5703125" style="4" customWidth="1"/>
    <col min="8970" max="8970" width="13.42578125" style="4" bestFit="1" customWidth="1"/>
    <col min="8971" max="8971" width="14" style="4" customWidth="1"/>
    <col min="8972" max="8973" width="12.5703125" style="4" customWidth="1"/>
    <col min="8974" max="8975" width="11.7109375" style="4" customWidth="1"/>
    <col min="8976" max="9215" width="9.140625" style="4"/>
    <col min="9216" max="9216" width="2.28515625" style="4" customWidth="1"/>
    <col min="9217" max="9217" width="0.140625" style="4" customWidth="1"/>
    <col min="9218" max="9218" width="0.85546875" style="4" customWidth="1"/>
    <col min="9219" max="9219" width="55.28515625" style="4" customWidth="1"/>
    <col min="9220" max="9220" width="9.28515625" style="4" customWidth="1"/>
    <col min="9221" max="9221" width="13.7109375" style="4" customWidth="1"/>
    <col min="9222" max="9222" width="13.28515625" style="4" customWidth="1"/>
    <col min="9223" max="9223" width="0.85546875" style="4" customWidth="1"/>
    <col min="9224" max="9224" width="53.5703125" style="4" customWidth="1"/>
    <col min="9225" max="9225" width="8.5703125" style="4" customWidth="1"/>
    <col min="9226" max="9226" width="13.42578125" style="4" bestFit="1" customWidth="1"/>
    <col min="9227" max="9227" width="14" style="4" customWidth="1"/>
    <col min="9228" max="9229" width="12.5703125" style="4" customWidth="1"/>
    <col min="9230" max="9231" width="11.7109375" style="4" customWidth="1"/>
    <col min="9232" max="9471" width="9.140625" style="4"/>
    <col min="9472" max="9472" width="2.28515625" style="4" customWidth="1"/>
    <col min="9473" max="9473" width="0.140625" style="4" customWidth="1"/>
    <col min="9474" max="9474" width="0.85546875" style="4" customWidth="1"/>
    <col min="9475" max="9475" width="55.28515625" style="4" customWidth="1"/>
    <col min="9476" max="9476" width="9.28515625" style="4" customWidth="1"/>
    <col min="9477" max="9477" width="13.7109375" style="4" customWidth="1"/>
    <col min="9478" max="9478" width="13.28515625" style="4" customWidth="1"/>
    <col min="9479" max="9479" width="0.85546875" style="4" customWidth="1"/>
    <col min="9480" max="9480" width="53.5703125" style="4" customWidth="1"/>
    <col min="9481" max="9481" width="8.5703125" style="4" customWidth="1"/>
    <col min="9482" max="9482" width="13.42578125" style="4" bestFit="1" customWidth="1"/>
    <col min="9483" max="9483" width="14" style="4" customWidth="1"/>
    <col min="9484" max="9485" width="12.5703125" style="4" customWidth="1"/>
    <col min="9486" max="9487" width="11.7109375" style="4" customWidth="1"/>
    <col min="9488" max="9727" width="9.140625" style="4"/>
    <col min="9728" max="9728" width="2.28515625" style="4" customWidth="1"/>
    <col min="9729" max="9729" width="0.140625" style="4" customWidth="1"/>
    <col min="9730" max="9730" width="0.85546875" style="4" customWidth="1"/>
    <col min="9731" max="9731" width="55.28515625" style="4" customWidth="1"/>
    <col min="9732" max="9732" width="9.28515625" style="4" customWidth="1"/>
    <col min="9733" max="9733" width="13.7109375" style="4" customWidth="1"/>
    <col min="9734" max="9734" width="13.28515625" style="4" customWidth="1"/>
    <col min="9735" max="9735" width="0.85546875" style="4" customWidth="1"/>
    <col min="9736" max="9736" width="53.5703125" style="4" customWidth="1"/>
    <col min="9737" max="9737" width="8.5703125" style="4" customWidth="1"/>
    <col min="9738" max="9738" width="13.42578125" style="4" bestFit="1" customWidth="1"/>
    <col min="9739" max="9739" width="14" style="4" customWidth="1"/>
    <col min="9740" max="9741" width="12.5703125" style="4" customWidth="1"/>
    <col min="9742" max="9743" width="11.7109375" style="4" customWidth="1"/>
    <col min="9744" max="9983" width="9.140625" style="4"/>
    <col min="9984" max="9984" width="2.28515625" style="4" customWidth="1"/>
    <col min="9985" max="9985" width="0.140625" style="4" customWidth="1"/>
    <col min="9986" max="9986" width="0.85546875" style="4" customWidth="1"/>
    <col min="9987" max="9987" width="55.28515625" style="4" customWidth="1"/>
    <col min="9988" max="9988" width="9.28515625" style="4" customWidth="1"/>
    <col min="9989" max="9989" width="13.7109375" style="4" customWidth="1"/>
    <col min="9990" max="9990" width="13.28515625" style="4" customWidth="1"/>
    <col min="9991" max="9991" width="0.85546875" style="4" customWidth="1"/>
    <col min="9992" max="9992" width="53.5703125" style="4" customWidth="1"/>
    <col min="9993" max="9993" width="8.5703125" style="4" customWidth="1"/>
    <col min="9994" max="9994" width="13.42578125" style="4" bestFit="1" customWidth="1"/>
    <col min="9995" max="9995" width="14" style="4" customWidth="1"/>
    <col min="9996" max="9997" width="12.5703125" style="4" customWidth="1"/>
    <col min="9998" max="9999" width="11.7109375" style="4" customWidth="1"/>
    <col min="10000" max="10239" width="9.140625" style="4"/>
    <col min="10240" max="10240" width="2.28515625" style="4" customWidth="1"/>
    <col min="10241" max="10241" width="0.140625" style="4" customWidth="1"/>
    <col min="10242" max="10242" width="0.85546875" style="4" customWidth="1"/>
    <col min="10243" max="10243" width="55.28515625" style="4" customWidth="1"/>
    <col min="10244" max="10244" width="9.28515625" style="4" customWidth="1"/>
    <col min="10245" max="10245" width="13.7109375" style="4" customWidth="1"/>
    <col min="10246" max="10246" width="13.28515625" style="4" customWidth="1"/>
    <col min="10247" max="10247" width="0.85546875" style="4" customWidth="1"/>
    <col min="10248" max="10248" width="53.5703125" style="4" customWidth="1"/>
    <col min="10249" max="10249" width="8.5703125" style="4" customWidth="1"/>
    <col min="10250" max="10250" width="13.42578125" style="4" bestFit="1" customWidth="1"/>
    <col min="10251" max="10251" width="14" style="4" customWidth="1"/>
    <col min="10252" max="10253" width="12.5703125" style="4" customWidth="1"/>
    <col min="10254" max="10255" width="11.7109375" style="4" customWidth="1"/>
    <col min="10256" max="10495" width="9.140625" style="4"/>
    <col min="10496" max="10496" width="2.28515625" style="4" customWidth="1"/>
    <col min="10497" max="10497" width="0.140625" style="4" customWidth="1"/>
    <col min="10498" max="10498" width="0.85546875" style="4" customWidth="1"/>
    <col min="10499" max="10499" width="55.28515625" style="4" customWidth="1"/>
    <col min="10500" max="10500" width="9.28515625" style="4" customWidth="1"/>
    <col min="10501" max="10501" width="13.7109375" style="4" customWidth="1"/>
    <col min="10502" max="10502" width="13.28515625" style="4" customWidth="1"/>
    <col min="10503" max="10503" width="0.85546875" style="4" customWidth="1"/>
    <col min="10504" max="10504" width="53.5703125" style="4" customWidth="1"/>
    <col min="10505" max="10505" width="8.5703125" style="4" customWidth="1"/>
    <col min="10506" max="10506" width="13.42578125" style="4" bestFit="1" customWidth="1"/>
    <col min="10507" max="10507" width="14" style="4" customWidth="1"/>
    <col min="10508" max="10509" width="12.5703125" style="4" customWidth="1"/>
    <col min="10510" max="10511" width="11.7109375" style="4" customWidth="1"/>
    <col min="10512" max="10751" width="9.140625" style="4"/>
    <col min="10752" max="10752" width="2.28515625" style="4" customWidth="1"/>
    <col min="10753" max="10753" width="0.140625" style="4" customWidth="1"/>
    <col min="10754" max="10754" width="0.85546875" style="4" customWidth="1"/>
    <col min="10755" max="10755" width="55.28515625" style="4" customWidth="1"/>
    <col min="10756" max="10756" width="9.28515625" style="4" customWidth="1"/>
    <col min="10757" max="10757" width="13.7109375" style="4" customWidth="1"/>
    <col min="10758" max="10758" width="13.28515625" style="4" customWidth="1"/>
    <col min="10759" max="10759" width="0.85546875" style="4" customWidth="1"/>
    <col min="10760" max="10760" width="53.5703125" style="4" customWidth="1"/>
    <col min="10761" max="10761" width="8.5703125" style="4" customWidth="1"/>
    <col min="10762" max="10762" width="13.42578125" style="4" bestFit="1" customWidth="1"/>
    <col min="10763" max="10763" width="14" style="4" customWidth="1"/>
    <col min="10764" max="10765" width="12.5703125" style="4" customWidth="1"/>
    <col min="10766" max="10767" width="11.7109375" style="4" customWidth="1"/>
    <col min="10768" max="11007" width="9.140625" style="4"/>
    <col min="11008" max="11008" width="2.28515625" style="4" customWidth="1"/>
    <col min="11009" max="11009" width="0.140625" style="4" customWidth="1"/>
    <col min="11010" max="11010" width="0.85546875" style="4" customWidth="1"/>
    <col min="11011" max="11011" width="55.28515625" style="4" customWidth="1"/>
    <col min="11012" max="11012" width="9.28515625" style="4" customWidth="1"/>
    <col min="11013" max="11013" width="13.7109375" style="4" customWidth="1"/>
    <col min="11014" max="11014" width="13.28515625" style="4" customWidth="1"/>
    <col min="11015" max="11015" width="0.85546875" style="4" customWidth="1"/>
    <col min="11016" max="11016" width="53.5703125" style="4" customWidth="1"/>
    <col min="11017" max="11017" width="8.5703125" style="4" customWidth="1"/>
    <col min="11018" max="11018" width="13.42578125" style="4" bestFit="1" customWidth="1"/>
    <col min="11019" max="11019" width="14" style="4" customWidth="1"/>
    <col min="11020" max="11021" width="12.5703125" style="4" customWidth="1"/>
    <col min="11022" max="11023" width="11.7109375" style="4" customWidth="1"/>
    <col min="11024" max="11263" width="9.140625" style="4"/>
    <col min="11264" max="11264" width="2.28515625" style="4" customWidth="1"/>
    <col min="11265" max="11265" width="0.140625" style="4" customWidth="1"/>
    <col min="11266" max="11266" width="0.85546875" style="4" customWidth="1"/>
    <col min="11267" max="11267" width="55.28515625" style="4" customWidth="1"/>
    <col min="11268" max="11268" width="9.28515625" style="4" customWidth="1"/>
    <col min="11269" max="11269" width="13.7109375" style="4" customWidth="1"/>
    <col min="11270" max="11270" width="13.28515625" style="4" customWidth="1"/>
    <col min="11271" max="11271" width="0.85546875" style="4" customWidth="1"/>
    <col min="11272" max="11272" width="53.5703125" style="4" customWidth="1"/>
    <col min="11273" max="11273" width="8.5703125" style="4" customWidth="1"/>
    <col min="11274" max="11274" width="13.42578125" style="4" bestFit="1" customWidth="1"/>
    <col min="11275" max="11275" width="14" style="4" customWidth="1"/>
    <col min="11276" max="11277" width="12.5703125" style="4" customWidth="1"/>
    <col min="11278" max="11279" width="11.7109375" style="4" customWidth="1"/>
    <col min="11280" max="11519" width="9.140625" style="4"/>
    <col min="11520" max="11520" width="2.28515625" style="4" customWidth="1"/>
    <col min="11521" max="11521" width="0.140625" style="4" customWidth="1"/>
    <col min="11522" max="11522" width="0.85546875" style="4" customWidth="1"/>
    <col min="11523" max="11523" width="55.28515625" style="4" customWidth="1"/>
    <col min="11524" max="11524" width="9.28515625" style="4" customWidth="1"/>
    <col min="11525" max="11525" width="13.7109375" style="4" customWidth="1"/>
    <col min="11526" max="11526" width="13.28515625" style="4" customWidth="1"/>
    <col min="11527" max="11527" width="0.85546875" style="4" customWidth="1"/>
    <col min="11528" max="11528" width="53.5703125" style="4" customWidth="1"/>
    <col min="11529" max="11529" width="8.5703125" style="4" customWidth="1"/>
    <col min="11530" max="11530" width="13.42578125" style="4" bestFit="1" customWidth="1"/>
    <col min="11531" max="11531" width="14" style="4" customWidth="1"/>
    <col min="11532" max="11533" width="12.5703125" style="4" customWidth="1"/>
    <col min="11534" max="11535" width="11.7109375" style="4" customWidth="1"/>
    <col min="11536" max="11775" width="9.140625" style="4"/>
    <col min="11776" max="11776" width="2.28515625" style="4" customWidth="1"/>
    <col min="11777" max="11777" width="0.140625" style="4" customWidth="1"/>
    <col min="11778" max="11778" width="0.85546875" style="4" customWidth="1"/>
    <col min="11779" max="11779" width="55.28515625" style="4" customWidth="1"/>
    <col min="11780" max="11780" width="9.28515625" style="4" customWidth="1"/>
    <col min="11781" max="11781" width="13.7109375" style="4" customWidth="1"/>
    <col min="11782" max="11782" width="13.28515625" style="4" customWidth="1"/>
    <col min="11783" max="11783" width="0.85546875" style="4" customWidth="1"/>
    <col min="11784" max="11784" width="53.5703125" style="4" customWidth="1"/>
    <col min="11785" max="11785" width="8.5703125" style="4" customWidth="1"/>
    <col min="11786" max="11786" width="13.42578125" style="4" bestFit="1" customWidth="1"/>
    <col min="11787" max="11787" width="14" style="4" customWidth="1"/>
    <col min="11788" max="11789" width="12.5703125" style="4" customWidth="1"/>
    <col min="11790" max="11791" width="11.7109375" style="4" customWidth="1"/>
    <col min="11792" max="12031" width="9.140625" style="4"/>
    <col min="12032" max="12032" width="2.28515625" style="4" customWidth="1"/>
    <col min="12033" max="12033" width="0.140625" style="4" customWidth="1"/>
    <col min="12034" max="12034" width="0.85546875" style="4" customWidth="1"/>
    <col min="12035" max="12035" width="55.28515625" style="4" customWidth="1"/>
    <col min="12036" max="12036" width="9.28515625" style="4" customWidth="1"/>
    <col min="12037" max="12037" width="13.7109375" style="4" customWidth="1"/>
    <col min="12038" max="12038" width="13.28515625" style="4" customWidth="1"/>
    <col min="12039" max="12039" width="0.85546875" style="4" customWidth="1"/>
    <col min="12040" max="12040" width="53.5703125" style="4" customWidth="1"/>
    <col min="12041" max="12041" width="8.5703125" style="4" customWidth="1"/>
    <col min="12042" max="12042" width="13.42578125" style="4" bestFit="1" customWidth="1"/>
    <col min="12043" max="12043" width="14" style="4" customWidth="1"/>
    <col min="12044" max="12045" width="12.5703125" style="4" customWidth="1"/>
    <col min="12046" max="12047" width="11.7109375" style="4" customWidth="1"/>
    <col min="12048" max="12287" width="9.140625" style="4"/>
    <col min="12288" max="12288" width="2.28515625" style="4" customWidth="1"/>
    <col min="12289" max="12289" width="0.140625" style="4" customWidth="1"/>
    <col min="12290" max="12290" width="0.85546875" style="4" customWidth="1"/>
    <col min="12291" max="12291" width="55.28515625" style="4" customWidth="1"/>
    <col min="12292" max="12292" width="9.28515625" style="4" customWidth="1"/>
    <col min="12293" max="12293" width="13.7109375" style="4" customWidth="1"/>
    <col min="12294" max="12294" width="13.28515625" style="4" customWidth="1"/>
    <col min="12295" max="12295" width="0.85546875" style="4" customWidth="1"/>
    <col min="12296" max="12296" width="53.5703125" style="4" customWidth="1"/>
    <col min="12297" max="12297" width="8.5703125" style="4" customWidth="1"/>
    <col min="12298" max="12298" width="13.42578125" style="4" bestFit="1" customWidth="1"/>
    <col min="12299" max="12299" width="14" style="4" customWidth="1"/>
    <col min="12300" max="12301" width="12.5703125" style="4" customWidth="1"/>
    <col min="12302" max="12303" width="11.7109375" style="4" customWidth="1"/>
    <col min="12304" max="12543" width="9.140625" style="4"/>
    <col min="12544" max="12544" width="2.28515625" style="4" customWidth="1"/>
    <col min="12545" max="12545" width="0.140625" style="4" customWidth="1"/>
    <col min="12546" max="12546" width="0.85546875" style="4" customWidth="1"/>
    <col min="12547" max="12547" width="55.28515625" style="4" customWidth="1"/>
    <col min="12548" max="12548" width="9.28515625" style="4" customWidth="1"/>
    <col min="12549" max="12549" width="13.7109375" style="4" customWidth="1"/>
    <col min="12550" max="12550" width="13.28515625" style="4" customWidth="1"/>
    <col min="12551" max="12551" width="0.85546875" style="4" customWidth="1"/>
    <col min="12552" max="12552" width="53.5703125" style="4" customWidth="1"/>
    <col min="12553" max="12553" width="8.5703125" style="4" customWidth="1"/>
    <col min="12554" max="12554" width="13.42578125" style="4" bestFit="1" customWidth="1"/>
    <col min="12555" max="12555" width="14" style="4" customWidth="1"/>
    <col min="12556" max="12557" width="12.5703125" style="4" customWidth="1"/>
    <col min="12558" max="12559" width="11.7109375" style="4" customWidth="1"/>
    <col min="12560" max="12799" width="9.140625" style="4"/>
    <col min="12800" max="12800" width="2.28515625" style="4" customWidth="1"/>
    <col min="12801" max="12801" width="0.140625" style="4" customWidth="1"/>
    <col min="12802" max="12802" width="0.85546875" style="4" customWidth="1"/>
    <col min="12803" max="12803" width="55.28515625" style="4" customWidth="1"/>
    <col min="12804" max="12804" width="9.28515625" style="4" customWidth="1"/>
    <col min="12805" max="12805" width="13.7109375" style="4" customWidth="1"/>
    <col min="12806" max="12806" width="13.28515625" style="4" customWidth="1"/>
    <col min="12807" max="12807" width="0.85546875" style="4" customWidth="1"/>
    <col min="12808" max="12808" width="53.5703125" style="4" customWidth="1"/>
    <col min="12809" max="12809" width="8.5703125" style="4" customWidth="1"/>
    <col min="12810" max="12810" width="13.42578125" style="4" bestFit="1" customWidth="1"/>
    <col min="12811" max="12811" width="14" style="4" customWidth="1"/>
    <col min="12812" max="12813" width="12.5703125" style="4" customWidth="1"/>
    <col min="12814" max="12815" width="11.7109375" style="4" customWidth="1"/>
    <col min="12816" max="13055" width="9.140625" style="4"/>
    <col min="13056" max="13056" width="2.28515625" style="4" customWidth="1"/>
    <col min="13057" max="13057" width="0.140625" style="4" customWidth="1"/>
    <col min="13058" max="13058" width="0.85546875" style="4" customWidth="1"/>
    <col min="13059" max="13059" width="55.28515625" style="4" customWidth="1"/>
    <col min="13060" max="13060" width="9.28515625" style="4" customWidth="1"/>
    <col min="13061" max="13061" width="13.7109375" style="4" customWidth="1"/>
    <col min="13062" max="13062" width="13.28515625" style="4" customWidth="1"/>
    <col min="13063" max="13063" width="0.85546875" style="4" customWidth="1"/>
    <col min="13064" max="13064" width="53.5703125" style="4" customWidth="1"/>
    <col min="13065" max="13065" width="8.5703125" style="4" customWidth="1"/>
    <col min="13066" max="13066" width="13.42578125" style="4" bestFit="1" customWidth="1"/>
    <col min="13067" max="13067" width="14" style="4" customWidth="1"/>
    <col min="13068" max="13069" width="12.5703125" style="4" customWidth="1"/>
    <col min="13070" max="13071" width="11.7109375" style="4" customWidth="1"/>
    <col min="13072" max="13311" width="9.140625" style="4"/>
    <col min="13312" max="13312" width="2.28515625" style="4" customWidth="1"/>
    <col min="13313" max="13313" width="0.140625" style="4" customWidth="1"/>
    <col min="13314" max="13314" width="0.85546875" style="4" customWidth="1"/>
    <col min="13315" max="13315" width="55.28515625" style="4" customWidth="1"/>
    <col min="13316" max="13316" width="9.28515625" style="4" customWidth="1"/>
    <col min="13317" max="13317" width="13.7109375" style="4" customWidth="1"/>
    <col min="13318" max="13318" width="13.28515625" style="4" customWidth="1"/>
    <col min="13319" max="13319" width="0.85546875" style="4" customWidth="1"/>
    <col min="13320" max="13320" width="53.5703125" style="4" customWidth="1"/>
    <col min="13321" max="13321" width="8.5703125" style="4" customWidth="1"/>
    <col min="13322" max="13322" width="13.42578125" style="4" bestFit="1" customWidth="1"/>
    <col min="13323" max="13323" width="14" style="4" customWidth="1"/>
    <col min="13324" max="13325" width="12.5703125" style="4" customWidth="1"/>
    <col min="13326" max="13327" width="11.7109375" style="4" customWidth="1"/>
    <col min="13328" max="13567" width="9.140625" style="4"/>
    <col min="13568" max="13568" width="2.28515625" style="4" customWidth="1"/>
    <col min="13569" max="13569" width="0.140625" style="4" customWidth="1"/>
    <col min="13570" max="13570" width="0.85546875" style="4" customWidth="1"/>
    <col min="13571" max="13571" width="55.28515625" style="4" customWidth="1"/>
    <col min="13572" max="13572" width="9.28515625" style="4" customWidth="1"/>
    <col min="13573" max="13573" width="13.7109375" style="4" customWidth="1"/>
    <col min="13574" max="13574" width="13.28515625" style="4" customWidth="1"/>
    <col min="13575" max="13575" width="0.85546875" style="4" customWidth="1"/>
    <col min="13576" max="13576" width="53.5703125" style="4" customWidth="1"/>
    <col min="13577" max="13577" width="8.5703125" style="4" customWidth="1"/>
    <col min="13578" max="13578" width="13.42578125" style="4" bestFit="1" customWidth="1"/>
    <col min="13579" max="13579" width="14" style="4" customWidth="1"/>
    <col min="13580" max="13581" width="12.5703125" style="4" customWidth="1"/>
    <col min="13582" max="13583" width="11.7109375" style="4" customWidth="1"/>
    <col min="13584" max="13823" width="9.140625" style="4"/>
    <col min="13824" max="13824" width="2.28515625" style="4" customWidth="1"/>
    <col min="13825" max="13825" width="0.140625" style="4" customWidth="1"/>
    <col min="13826" max="13826" width="0.85546875" style="4" customWidth="1"/>
    <col min="13827" max="13827" width="55.28515625" style="4" customWidth="1"/>
    <col min="13828" max="13828" width="9.28515625" style="4" customWidth="1"/>
    <col min="13829" max="13829" width="13.7109375" style="4" customWidth="1"/>
    <col min="13830" max="13830" width="13.28515625" style="4" customWidth="1"/>
    <col min="13831" max="13831" width="0.85546875" style="4" customWidth="1"/>
    <col min="13832" max="13832" width="53.5703125" style="4" customWidth="1"/>
    <col min="13833" max="13833" width="8.5703125" style="4" customWidth="1"/>
    <col min="13834" max="13834" width="13.42578125" style="4" bestFit="1" customWidth="1"/>
    <col min="13835" max="13835" width="14" style="4" customWidth="1"/>
    <col min="13836" max="13837" width="12.5703125" style="4" customWidth="1"/>
    <col min="13838" max="13839" width="11.7109375" style="4" customWidth="1"/>
    <col min="13840" max="14079" width="9.140625" style="4"/>
    <col min="14080" max="14080" width="2.28515625" style="4" customWidth="1"/>
    <col min="14081" max="14081" width="0.140625" style="4" customWidth="1"/>
    <col min="14082" max="14082" width="0.85546875" style="4" customWidth="1"/>
    <col min="14083" max="14083" width="55.28515625" style="4" customWidth="1"/>
    <col min="14084" max="14084" width="9.28515625" style="4" customWidth="1"/>
    <col min="14085" max="14085" width="13.7109375" style="4" customWidth="1"/>
    <col min="14086" max="14086" width="13.28515625" style="4" customWidth="1"/>
    <col min="14087" max="14087" width="0.85546875" style="4" customWidth="1"/>
    <col min="14088" max="14088" width="53.5703125" style="4" customWidth="1"/>
    <col min="14089" max="14089" width="8.5703125" style="4" customWidth="1"/>
    <col min="14090" max="14090" width="13.42578125" style="4" bestFit="1" customWidth="1"/>
    <col min="14091" max="14091" width="14" style="4" customWidth="1"/>
    <col min="14092" max="14093" width="12.5703125" style="4" customWidth="1"/>
    <col min="14094" max="14095" width="11.7109375" style="4" customWidth="1"/>
    <col min="14096" max="14335" width="9.140625" style="4"/>
    <col min="14336" max="14336" width="2.28515625" style="4" customWidth="1"/>
    <col min="14337" max="14337" width="0.140625" style="4" customWidth="1"/>
    <col min="14338" max="14338" width="0.85546875" style="4" customWidth="1"/>
    <col min="14339" max="14339" width="55.28515625" style="4" customWidth="1"/>
    <col min="14340" max="14340" width="9.28515625" style="4" customWidth="1"/>
    <col min="14341" max="14341" width="13.7109375" style="4" customWidth="1"/>
    <col min="14342" max="14342" width="13.28515625" style="4" customWidth="1"/>
    <col min="14343" max="14343" width="0.85546875" style="4" customWidth="1"/>
    <col min="14344" max="14344" width="53.5703125" style="4" customWidth="1"/>
    <col min="14345" max="14345" width="8.5703125" style="4" customWidth="1"/>
    <col min="14346" max="14346" width="13.42578125" style="4" bestFit="1" customWidth="1"/>
    <col min="14347" max="14347" width="14" style="4" customWidth="1"/>
    <col min="14348" max="14349" width="12.5703125" style="4" customWidth="1"/>
    <col min="14350" max="14351" width="11.7109375" style="4" customWidth="1"/>
    <col min="14352" max="14591" width="9.140625" style="4"/>
    <col min="14592" max="14592" width="2.28515625" style="4" customWidth="1"/>
    <col min="14593" max="14593" width="0.140625" style="4" customWidth="1"/>
    <col min="14594" max="14594" width="0.85546875" style="4" customWidth="1"/>
    <col min="14595" max="14595" width="55.28515625" style="4" customWidth="1"/>
    <col min="14596" max="14596" width="9.28515625" style="4" customWidth="1"/>
    <col min="14597" max="14597" width="13.7109375" style="4" customWidth="1"/>
    <col min="14598" max="14598" width="13.28515625" style="4" customWidth="1"/>
    <col min="14599" max="14599" width="0.85546875" style="4" customWidth="1"/>
    <col min="14600" max="14600" width="53.5703125" style="4" customWidth="1"/>
    <col min="14601" max="14601" width="8.5703125" style="4" customWidth="1"/>
    <col min="14602" max="14602" width="13.42578125" style="4" bestFit="1" customWidth="1"/>
    <col min="14603" max="14603" width="14" style="4" customWidth="1"/>
    <col min="14604" max="14605" width="12.5703125" style="4" customWidth="1"/>
    <col min="14606" max="14607" width="11.7109375" style="4" customWidth="1"/>
    <col min="14608" max="14847" width="9.140625" style="4"/>
    <col min="14848" max="14848" width="2.28515625" style="4" customWidth="1"/>
    <col min="14849" max="14849" width="0.140625" style="4" customWidth="1"/>
    <col min="14850" max="14850" width="0.85546875" style="4" customWidth="1"/>
    <col min="14851" max="14851" width="55.28515625" style="4" customWidth="1"/>
    <col min="14852" max="14852" width="9.28515625" style="4" customWidth="1"/>
    <col min="14853" max="14853" width="13.7109375" style="4" customWidth="1"/>
    <col min="14854" max="14854" width="13.28515625" style="4" customWidth="1"/>
    <col min="14855" max="14855" width="0.85546875" style="4" customWidth="1"/>
    <col min="14856" max="14856" width="53.5703125" style="4" customWidth="1"/>
    <col min="14857" max="14857" width="8.5703125" style="4" customWidth="1"/>
    <col min="14858" max="14858" width="13.42578125" style="4" bestFit="1" customWidth="1"/>
    <col min="14859" max="14859" width="14" style="4" customWidth="1"/>
    <col min="14860" max="14861" width="12.5703125" style="4" customWidth="1"/>
    <col min="14862" max="14863" width="11.7109375" style="4" customWidth="1"/>
    <col min="14864" max="15103" width="9.140625" style="4"/>
    <col min="15104" max="15104" width="2.28515625" style="4" customWidth="1"/>
    <col min="15105" max="15105" width="0.140625" style="4" customWidth="1"/>
    <col min="15106" max="15106" width="0.85546875" style="4" customWidth="1"/>
    <col min="15107" max="15107" width="55.28515625" style="4" customWidth="1"/>
    <col min="15108" max="15108" width="9.28515625" style="4" customWidth="1"/>
    <col min="15109" max="15109" width="13.7109375" style="4" customWidth="1"/>
    <col min="15110" max="15110" width="13.28515625" style="4" customWidth="1"/>
    <col min="15111" max="15111" width="0.85546875" style="4" customWidth="1"/>
    <col min="15112" max="15112" width="53.5703125" style="4" customWidth="1"/>
    <col min="15113" max="15113" width="8.5703125" style="4" customWidth="1"/>
    <col min="15114" max="15114" width="13.42578125" style="4" bestFit="1" customWidth="1"/>
    <col min="15115" max="15115" width="14" style="4" customWidth="1"/>
    <col min="15116" max="15117" width="12.5703125" style="4" customWidth="1"/>
    <col min="15118" max="15119" width="11.7109375" style="4" customWidth="1"/>
    <col min="15120" max="15359" width="9.140625" style="4"/>
    <col min="15360" max="15360" width="2.28515625" style="4" customWidth="1"/>
    <col min="15361" max="15361" width="0.140625" style="4" customWidth="1"/>
    <col min="15362" max="15362" width="0.85546875" style="4" customWidth="1"/>
    <col min="15363" max="15363" width="55.28515625" style="4" customWidth="1"/>
    <col min="15364" max="15364" width="9.28515625" style="4" customWidth="1"/>
    <col min="15365" max="15365" width="13.7109375" style="4" customWidth="1"/>
    <col min="15366" max="15366" width="13.28515625" style="4" customWidth="1"/>
    <col min="15367" max="15367" width="0.85546875" style="4" customWidth="1"/>
    <col min="15368" max="15368" width="53.5703125" style="4" customWidth="1"/>
    <col min="15369" max="15369" width="8.5703125" style="4" customWidth="1"/>
    <col min="15370" max="15370" width="13.42578125" style="4" bestFit="1" customWidth="1"/>
    <col min="15371" max="15371" width="14" style="4" customWidth="1"/>
    <col min="15372" max="15373" width="12.5703125" style="4" customWidth="1"/>
    <col min="15374" max="15375" width="11.7109375" style="4" customWidth="1"/>
    <col min="15376" max="15615" width="9.140625" style="4"/>
    <col min="15616" max="15616" width="2.28515625" style="4" customWidth="1"/>
    <col min="15617" max="15617" width="0.140625" style="4" customWidth="1"/>
    <col min="15618" max="15618" width="0.85546875" style="4" customWidth="1"/>
    <col min="15619" max="15619" width="55.28515625" style="4" customWidth="1"/>
    <col min="15620" max="15620" width="9.28515625" style="4" customWidth="1"/>
    <col min="15621" max="15621" width="13.7109375" style="4" customWidth="1"/>
    <col min="15622" max="15622" width="13.28515625" style="4" customWidth="1"/>
    <col min="15623" max="15623" width="0.85546875" style="4" customWidth="1"/>
    <col min="15624" max="15624" width="53.5703125" style="4" customWidth="1"/>
    <col min="15625" max="15625" width="8.5703125" style="4" customWidth="1"/>
    <col min="15626" max="15626" width="13.42578125" style="4" bestFit="1" customWidth="1"/>
    <col min="15627" max="15627" width="14" style="4" customWidth="1"/>
    <col min="15628" max="15629" width="12.5703125" style="4" customWidth="1"/>
    <col min="15630" max="15631" width="11.7109375" style="4" customWidth="1"/>
    <col min="15632" max="15871" width="9.140625" style="4"/>
    <col min="15872" max="15872" width="2.28515625" style="4" customWidth="1"/>
    <col min="15873" max="15873" width="0.140625" style="4" customWidth="1"/>
    <col min="15874" max="15874" width="0.85546875" style="4" customWidth="1"/>
    <col min="15875" max="15875" width="55.28515625" style="4" customWidth="1"/>
    <col min="15876" max="15876" width="9.28515625" style="4" customWidth="1"/>
    <col min="15877" max="15877" width="13.7109375" style="4" customWidth="1"/>
    <col min="15878" max="15878" width="13.28515625" style="4" customWidth="1"/>
    <col min="15879" max="15879" width="0.85546875" style="4" customWidth="1"/>
    <col min="15880" max="15880" width="53.5703125" style="4" customWidth="1"/>
    <col min="15881" max="15881" width="8.5703125" style="4" customWidth="1"/>
    <col min="15882" max="15882" width="13.42578125" style="4" bestFit="1" customWidth="1"/>
    <col min="15883" max="15883" width="14" style="4" customWidth="1"/>
    <col min="15884" max="15885" width="12.5703125" style="4" customWidth="1"/>
    <col min="15886" max="15887" width="11.7109375" style="4" customWidth="1"/>
    <col min="15888" max="16127" width="9.140625" style="4"/>
    <col min="16128" max="16128" width="2.28515625" style="4" customWidth="1"/>
    <col min="16129" max="16129" width="0.140625" style="4" customWidth="1"/>
    <col min="16130" max="16130" width="0.85546875" style="4" customWidth="1"/>
    <col min="16131" max="16131" width="55.28515625" style="4" customWidth="1"/>
    <col min="16132" max="16132" width="9.28515625" style="4" customWidth="1"/>
    <col min="16133" max="16133" width="13.7109375" style="4" customWidth="1"/>
    <col min="16134" max="16134" width="13.28515625" style="4" customWidth="1"/>
    <col min="16135" max="16135" width="0.85546875" style="4" customWidth="1"/>
    <col min="16136" max="16136" width="53.5703125" style="4" customWidth="1"/>
    <col min="16137" max="16137" width="8.5703125" style="4" customWidth="1"/>
    <col min="16138" max="16138" width="13.42578125" style="4" bestFit="1" customWidth="1"/>
    <col min="16139" max="16139" width="14" style="4" customWidth="1"/>
    <col min="16140" max="16141" width="12.5703125" style="4" customWidth="1"/>
    <col min="16142" max="16143" width="11.7109375" style="4" customWidth="1"/>
    <col min="16144" max="16384" width="9.140625" style="4"/>
  </cols>
  <sheetData>
    <row r="1" spans="2:19" ht="18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3"/>
      <c r="O1" s="3"/>
      <c r="P1" s="3"/>
      <c r="Q1" s="3"/>
      <c r="R1" s="3"/>
      <c r="S1" s="3"/>
    </row>
    <row r="2" spans="2:19" ht="9" customHeight="1" x14ac:dyDescent="0.25">
      <c r="B2" s="3"/>
      <c r="C2" s="3"/>
      <c r="D2" s="5"/>
      <c r="E2" s="5"/>
      <c r="F2" s="3"/>
      <c r="G2" s="3"/>
      <c r="H2" s="3"/>
      <c r="I2" s="6"/>
      <c r="J2" s="6"/>
      <c r="K2" s="3"/>
      <c r="L2" s="3"/>
      <c r="M2" s="3"/>
      <c r="N2" s="3"/>
      <c r="O2" s="3"/>
      <c r="P2" s="3"/>
      <c r="Q2" s="3"/>
      <c r="R2" s="3"/>
      <c r="S2" s="3"/>
    </row>
    <row r="3" spans="2:19" ht="15.75" customHeight="1" x14ac:dyDescent="0.25">
      <c r="B3" s="7" t="s">
        <v>1</v>
      </c>
      <c r="C3" s="7"/>
      <c r="D3" s="7"/>
      <c r="E3" s="7"/>
      <c r="F3" s="7"/>
      <c r="G3" s="7"/>
      <c r="H3" s="7"/>
      <c r="I3" s="7"/>
      <c r="J3" s="7"/>
      <c r="K3" s="7"/>
      <c r="L3" s="2"/>
      <c r="M3" s="2"/>
      <c r="N3" s="3"/>
      <c r="O3" s="3"/>
      <c r="P3" s="3"/>
      <c r="Q3" s="3"/>
      <c r="R3" s="3"/>
      <c r="S3" s="3"/>
    </row>
    <row r="4" spans="2:19" ht="15.75" customHeight="1" x14ac:dyDescent="0.25">
      <c r="B4" s="7"/>
      <c r="C4" s="7"/>
      <c r="D4" s="7"/>
      <c r="E4" s="7"/>
      <c r="F4" s="7"/>
      <c r="G4" s="7"/>
      <c r="H4" s="7"/>
      <c r="I4" s="7"/>
      <c r="J4" s="7"/>
      <c r="K4" s="7"/>
      <c r="L4" s="2"/>
      <c r="M4" s="2"/>
      <c r="N4" s="3"/>
      <c r="O4" s="3"/>
      <c r="P4" s="3"/>
      <c r="Q4" s="3"/>
      <c r="R4" s="3"/>
      <c r="S4" s="3"/>
    </row>
    <row r="5" spans="2:19" ht="13.5" customHeight="1" x14ac:dyDescent="0.25">
      <c r="B5" s="8" t="s">
        <v>2</v>
      </c>
      <c r="C5" s="8"/>
      <c r="D5" s="8"/>
      <c r="E5" s="8"/>
      <c r="F5" s="8"/>
      <c r="G5" s="8"/>
      <c r="H5" s="8"/>
      <c r="I5" s="8"/>
      <c r="J5" s="8"/>
      <c r="K5" s="8"/>
      <c r="L5" s="9"/>
      <c r="M5" s="9"/>
      <c r="N5" s="3"/>
      <c r="O5" s="3"/>
      <c r="P5" s="3"/>
      <c r="Q5" s="3"/>
      <c r="R5" s="3"/>
      <c r="S5" s="3"/>
    </row>
    <row r="6" spans="2:19" thickBot="1" x14ac:dyDescent="0.3">
      <c r="B6" s="3"/>
      <c r="C6" s="3"/>
      <c r="D6" s="5"/>
      <c r="E6" s="5"/>
      <c r="F6" s="3"/>
      <c r="G6" s="3"/>
      <c r="H6" s="3"/>
      <c r="I6" s="6"/>
      <c r="J6" s="6"/>
      <c r="K6" s="10"/>
      <c r="L6" s="10"/>
      <c r="M6" s="10"/>
      <c r="N6" s="3"/>
      <c r="O6" s="3"/>
      <c r="P6" s="3"/>
      <c r="Q6" s="3"/>
      <c r="R6" s="3"/>
      <c r="S6" s="3"/>
    </row>
    <row r="7" spans="2:19" s="17" customFormat="1" ht="12.75" customHeight="1" x14ac:dyDescent="0.3">
      <c r="B7" s="11"/>
      <c r="C7" s="12"/>
      <c r="D7" s="13" t="s">
        <v>3</v>
      </c>
      <c r="E7" s="13" t="s">
        <v>4</v>
      </c>
      <c r="F7" s="13" t="s">
        <v>4</v>
      </c>
      <c r="G7" s="14"/>
      <c r="H7" s="14"/>
      <c r="I7" s="13" t="s">
        <v>5</v>
      </c>
      <c r="J7" s="13" t="s">
        <v>4</v>
      </c>
      <c r="K7" s="13" t="s">
        <v>4</v>
      </c>
      <c r="L7" s="15"/>
      <c r="M7" s="3"/>
      <c r="N7" s="16"/>
      <c r="O7" s="16"/>
      <c r="P7" s="16"/>
      <c r="Q7" s="16"/>
      <c r="R7" s="16"/>
      <c r="S7" s="16"/>
    </row>
    <row r="8" spans="2:19" s="17" customFormat="1" ht="12.75" customHeight="1" x14ac:dyDescent="0.3">
      <c r="B8" s="18"/>
      <c r="C8" s="19" t="s">
        <v>6</v>
      </c>
      <c r="D8" s="20" t="s">
        <v>7</v>
      </c>
      <c r="E8" s="21">
        <v>2017</v>
      </c>
      <c r="F8" s="21">
        <v>2016</v>
      </c>
      <c r="G8" s="22"/>
      <c r="H8" s="23" t="s">
        <v>8</v>
      </c>
      <c r="I8" s="20" t="s">
        <v>7</v>
      </c>
      <c r="J8" s="21">
        <v>2017</v>
      </c>
      <c r="K8" s="21">
        <v>2016</v>
      </c>
      <c r="L8" s="24"/>
      <c r="M8" s="4"/>
      <c r="N8" s="16"/>
      <c r="O8" s="16"/>
      <c r="P8" s="16"/>
      <c r="Q8" s="16"/>
      <c r="R8" s="16"/>
      <c r="S8" s="16"/>
    </row>
    <row r="9" spans="2:19" ht="12.75" customHeight="1" x14ac:dyDescent="0.25">
      <c r="B9" s="25"/>
      <c r="C9" s="26"/>
      <c r="D9" s="27"/>
      <c r="E9" s="27"/>
      <c r="F9" s="27"/>
      <c r="G9" s="28"/>
      <c r="H9" s="29"/>
      <c r="I9" s="27"/>
      <c r="J9" s="30"/>
      <c r="K9" s="30"/>
      <c r="L9" s="10"/>
      <c r="N9" s="16"/>
      <c r="O9" s="3"/>
      <c r="P9" s="3"/>
      <c r="Q9" s="3"/>
      <c r="R9" s="3"/>
      <c r="S9" s="3"/>
    </row>
    <row r="10" spans="2:19" s="17" customFormat="1" ht="12.75" customHeight="1" x14ac:dyDescent="0.3">
      <c r="B10" s="31"/>
      <c r="C10" s="32" t="s">
        <v>9</v>
      </c>
      <c r="D10" s="30"/>
      <c r="E10" s="33"/>
      <c r="F10" s="33"/>
      <c r="G10" s="34"/>
      <c r="H10" s="35" t="s">
        <v>10</v>
      </c>
      <c r="I10" s="30"/>
      <c r="J10" s="33"/>
      <c r="K10" s="33"/>
      <c r="L10" s="36"/>
      <c r="M10" s="4"/>
      <c r="N10" s="16"/>
      <c r="O10" s="16"/>
      <c r="P10" s="16"/>
      <c r="Q10" s="16"/>
      <c r="R10" s="16"/>
      <c r="S10" s="16"/>
    </row>
    <row r="11" spans="2:19" s="17" customFormat="1" ht="12.75" customHeight="1" x14ac:dyDescent="0.3">
      <c r="B11" s="31"/>
      <c r="C11" s="32" t="s">
        <v>11</v>
      </c>
      <c r="D11" s="30"/>
      <c r="E11" s="33"/>
      <c r="F11" s="33"/>
      <c r="G11" s="34"/>
      <c r="H11" s="35" t="s">
        <v>12</v>
      </c>
      <c r="I11" s="30"/>
      <c r="J11" s="33"/>
      <c r="K11" s="33"/>
      <c r="L11" s="36"/>
      <c r="M11" s="4"/>
      <c r="N11" s="16"/>
      <c r="O11" s="16"/>
      <c r="P11" s="16"/>
      <c r="Q11" s="16"/>
      <c r="R11" s="16"/>
      <c r="S11" s="16"/>
    </row>
    <row r="12" spans="2:19" s="17" customFormat="1" ht="12.75" customHeight="1" x14ac:dyDescent="0.3">
      <c r="B12" s="31"/>
      <c r="C12" s="26" t="s">
        <v>13</v>
      </c>
      <c r="D12" s="37"/>
      <c r="E12" s="38">
        <f>SUM(E13:E14)</f>
        <v>79131836</v>
      </c>
      <c r="F12" s="38">
        <f>SUM(F13:F14)</f>
        <v>80727896</v>
      </c>
      <c r="G12" s="34"/>
      <c r="H12" s="39" t="s">
        <v>14</v>
      </c>
      <c r="I12" s="37"/>
      <c r="J12" s="40">
        <v>863985</v>
      </c>
      <c r="K12" s="40">
        <v>887401</v>
      </c>
      <c r="L12" s="41"/>
      <c r="M12" s="4"/>
      <c r="N12" s="16"/>
      <c r="O12" s="42"/>
      <c r="P12" s="16"/>
      <c r="Q12" s="16"/>
      <c r="R12" s="16"/>
      <c r="S12" s="16"/>
    </row>
    <row r="13" spans="2:19" s="17" customFormat="1" ht="12.75" customHeight="1" x14ac:dyDescent="0.3">
      <c r="B13" s="31"/>
      <c r="C13" s="26" t="s">
        <v>15</v>
      </c>
      <c r="D13" s="30"/>
      <c r="E13" s="38">
        <v>68394213</v>
      </c>
      <c r="F13" s="38">
        <v>70182482</v>
      </c>
      <c r="G13" s="34"/>
      <c r="H13" s="39" t="s">
        <v>16</v>
      </c>
      <c r="I13" s="30"/>
      <c r="J13" s="43">
        <v>15484624</v>
      </c>
      <c r="K13" s="43">
        <v>16773244</v>
      </c>
      <c r="L13" s="41"/>
      <c r="M13" s="4"/>
      <c r="N13" s="16"/>
      <c r="O13" s="42"/>
      <c r="P13" s="16"/>
      <c r="Q13" s="16"/>
      <c r="R13" s="16"/>
      <c r="S13" s="16"/>
    </row>
    <row r="14" spans="2:19" s="17" customFormat="1" ht="12.75" customHeight="1" x14ac:dyDescent="0.3">
      <c r="B14" s="25"/>
      <c r="C14" s="26" t="s">
        <v>17</v>
      </c>
      <c r="D14" s="30"/>
      <c r="E14" s="38">
        <v>10737623</v>
      </c>
      <c r="F14" s="38">
        <v>10545414</v>
      </c>
      <c r="G14" s="44"/>
      <c r="I14" s="30"/>
      <c r="J14" s="33">
        <f>SUM(J12:J13)</f>
        <v>16348609</v>
      </c>
      <c r="K14" s="33">
        <f>SUM(K12:K13)</f>
        <v>17660645</v>
      </c>
      <c r="L14" s="41"/>
      <c r="M14" s="4"/>
      <c r="N14" s="16"/>
      <c r="O14" s="45"/>
      <c r="P14" s="16"/>
      <c r="Q14" s="16"/>
      <c r="R14" s="16"/>
      <c r="S14" s="16"/>
    </row>
    <row r="15" spans="2:19" s="17" customFormat="1" ht="12.75" customHeight="1" x14ac:dyDescent="0.3">
      <c r="B15" s="25"/>
      <c r="C15" s="26" t="s">
        <v>18</v>
      </c>
      <c r="D15" s="30"/>
      <c r="E15" s="38">
        <v>7556708</v>
      </c>
      <c r="F15" s="38">
        <v>8479518</v>
      </c>
      <c r="G15" s="44"/>
      <c r="H15" s="35" t="s">
        <v>19</v>
      </c>
      <c r="I15" s="30"/>
      <c r="J15" s="33"/>
      <c r="K15" s="33"/>
      <c r="L15" s="41"/>
      <c r="M15" s="4"/>
      <c r="N15" s="16"/>
      <c r="O15" s="45"/>
      <c r="P15" s="16"/>
      <c r="Q15" s="16"/>
      <c r="R15" s="16"/>
      <c r="S15" s="16"/>
    </row>
    <row r="16" spans="2:19" ht="12.75" customHeight="1" x14ac:dyDescent="0.25">
      <c r="B16" s="25"/>
      <c r="C16" s="46" t="s">
        <v>20</v>
      </c>
      <c r="D16" s="30"/>
      <c r="E16" s="38">
        <v>104094</v>
      </c>
      <c r="F16" s="38">
        <v>87402</v>
      </c>
      <c r="G16" s="10"/>
      <c r="H16" s="10" t="s">
        <v>21</v>
      </c>
      <c r="I16" s="30"/>
      <c r="J16" s="40">
        <v>30891</v>
      </c>
      <c r="K16" s="40">
        <v>18380</v>
      </c>
      <c r="L16" s="41"/>
      <c r="N16" s="16"/>
      <c r="O16" s="3"/>
      <c r="P16" s="3"/>
      <c r="Q16" s="3"/>
      <c r="R16" s="3"/>
      <c r="S16" s="3"/>
    </row>
    <row r="17" spans="2:19" ht="12.75" customHeight="1" x14ac:dyDescent="0.25">
      <c r="B17" s="25"/>
      <c r="C17" s="46" t="s">
        <v>22</v>
      </c>
      <c r="D17" s="30"/>
      <c r="E17" s="38">
        <v>16912187</v>
      </c>
      <c r="F17" s="38">
        <v>16587194</v>
      </c>
      <c r="G17" s="10"/>
      <c r="H17" s="47" t="s">
        <v>23</v>
      </c>
      <c r="I17" s="30"/>
      <c r="J17" s="40">
        <v>2801935</v>
      </c>
      <c r="K17" s="40">
        <v>3023593</v>
      </c>
      <c r="L17" s="41"/>
      <c r="N17" s="16"/>
      <c r="O17" s="42"/>
      <c r="P17" s="3"/>
      <c r="Q17" s="3"/>
      <c r="R17" s="3"/>
      <c r="S17" s="3"/>
    </row>
    <row r="18" spans="2:19" ht="12.75" customHeight="1" x14ac:dyDescent="0.25">
      <c r="B18" s="25"/>
      <c r="C18" s="26" t="s">
        <v>24</v>
      </c>
      <c r="D18" s="30"/>
      <c r="E18" s="38">
        <v>472201</v>
      </c>
      <c r="F18" s="38">
        <v>559927</v>
      </c>
      <c r="G18" s="10"/>
      <c r="H18" s="47" t="s">
        <v>25</v>
      </c>
      <c r="I18" s="30"/>
      <c r="J18" s="43">
        <v>0</v>
      </c>
      <c r="K18" s="43">
        <v>39613</v>
      </c>
      <c r="L18" s="41"/>
      <c r="N18" s="16"/>
      <c r="O18" s="42"/>
      <c r="P18" s="3"/>
      <c r="Q18" s="3"/>
      <c r="R18" s="3"/>
      <c r="S18" s="3"/>
    </row>
    <row r="19" spans="2:19" ht="12.75" customHeight="1" x14ac:dyDescent="0.25">
      <c r="B19" s="25"/>
      <c r="C19" s="26" t="s">
        <v>26</v>
      </c>
      <c r="D19" s="30"/>
      <c r="E19" s="48">
        <v>0</v>
      </c>
      <c r="F19" s="48">
        <v>0</v>
      </c>
      <c r="G19" s="10"/>
      <c r="H19" s="47"/>
      <c r="I19" s="30"/>
      <c r="J19" s="33">
        <f>SUM(J16:J18)</f>
        <v>2832826</v>
      </c>
      <c r="K19" s="33">
        <f>SUM(K16:K18)</f>
        <v>3081586</v>
      </c>
      <c r="L19" s="41"/>
      <c r="N19" s="16"/>
      <c r="O19" s="42"/>
      <c r="P19" s="3"/>
      <c r="Q19" s="3"/>
      <c r="R19" s="3"/>
      <c r="S19" s="3"/>
    </row>
    <row r="20" spans="2:19" ht="12.75" customHeight="1" x14ac:dyDescent="0.25">
      <c r="B20" s="25"/>
      <c r="C20" s="32"/>
      <c r="D20" s="30"/>
      <c r="E20" s="49">
        <f>+E12+E15+E16+E17+E18+E19</f>
        <v>104177026</v>
      </c>
      <c r="F20" s="49">
        <f>+F12+F15+F16+F17+F18+F19</f>
        <v>106441937</v>
      </c>
      <c r="G20" s="10"/>
      <c r="I20" s="30"/>
      <c r="J20" s="33"/>
      <c r="K20" s="33"/>
      <c r="L20" s="41"/>
      <c r="N20" s="16"/>
      <c r="O20" s="42"/>
      <c r="P20" s="3"/>
      <c r="Q20" s="3"/>
      <c r="R20" s="3"/>
      <c r="S20" s="3"/>
    </row>
    <row r="21" spans="2:19" ht="12.75" customHeight="1" x14ac:dyDescent="0.25">
      <c r="B21" s="25"/>
      <c r="C21" s="50"/>
      <c r="D21" s="30"/>
      <c r="E21" s="51"/>
      <c r="F21" s="51"/>
      <c r="G21" s="10"/>
      <c r="H21" s="47"/>
      <c r="I21" s="30"/>
      <c r="J21" s="52"/>
      <c r="K21" s="52"/>
      <c r="L21" s="41"/>
      <c r="N21" s="16"/>
      <c r="O21" s="42"/>
      <c r="P21" s="3"/>
      <c r="Q21" s="3"/>
      <c r="R21" s="3"/>
      <c r="S21" s="3"/>
    </row>
    <row r="22" spans="2:19" ht="12.75" customHeight="1" x14ac:dyDescent="0.25">
      <c r="B22" s="31"/>
      <c r="C22" s="32" t="s">
        <v>27</v>
      </c>
      <c r="D22" s="30"/>
      <c r="E22" s="49"/>
      <c r="F22" s="49"/>
      <c r="G22" s="44"/>
      <c r="H22" s="35" t="s">
        <v>27</v>
      </c>
      <c r="I22" s="30"/>
      <c r="J22" s="52"/>
      <c r="K22" s="52"/>
      <c r="L22" s="41"/>
      <c r="N22" s="16"/>
      <c r="O22" s="42"/>
      <c r="P22" s="3"/>
      <c r="Q22" s="3"/>
      <c r="R22" s="3"/>
      <c r="S22" s="3"/>
    </row>
    <row r="23" spans="2:19" ht="12.75" customHeight="1" x14ac:dyDescent="0.25">
      <c r="B23" s="31"/>
      <c r="C23" s="26" t="s">
        <v>28</v>
      </c>
      <c r="D23" s="30"/>
      <c r="E23" s="40">
        <v>2242761</v>
      </c>
      <c r="F23" s="40">
        <v>1926277</v>
      </c>
      <c r="G23" s="44"/>
      <c r="H23" s="10" t="s">
        <v>29</v>
      </c>
      <c r="I23" s="53"/>
      <c r="J23" s="40">
        <v>72565185</v>
      </c>
      <c r="K23" s="40">
        <v>73347979</v>
      </c>
      <c r="L23" s="41"/>
      <c r="N23" s="16"/>
      <c r="O23" s="42"/>
      <c r="P23" s="3"/>
      <c r="Q23" s="3"/>
      <c r="R23" s="3"/>
      <c r="S23" s="3"/>
    </row>
    <row r="24" spans="2:19" ht="12.75" customHeight="1" x14ac:dyDescent="0.25">
      <c r="B24" s="31"/>
      <c r="C24" s="26" t="s">
        <v>30</v>
      </c>
      <c r="D24" s="37"/>
      <c r="E24" s="40">
        <v>326510</v>
      </c>
      <c r="F24" s="40">
        <v>119765</v>
      </c>
      <c r="G24" s="44"/>
      <c r="H24" s="10" t="s">
        <v>31</v>
      </c>
      <c r="I24" s="53"/>
      <c r="J24" s="54">
        <v>11647557</v>
      </c>
      <c r="K24" s="54">
        <v>8766470</v>
      </c>
      <c r="L24" s="41"/>
      <c r="N24" s="16"/>
      <c r="O24" s="42"/>
      <c r="P24" s="3"/>
      <c r="Q24" s="3"/>
      <c r="R24" s="3"/>
      <c r="S24" s="3"/>
    </row>
    <row r="25" spans="2:19" ht="12.75" customHeight="1" x14ac:dyDescent="0.25">
      <c r="B25" s="31"/>
      <c r="D25" s="30"/>
      <c r="E25" s="33">
        <f>SUM(E23:E24)</f>
        <v>2569271</v>
      </c>
      <c r="F25" s="33">
        <f>SUM(F23:F24)</f>
        <v>2046042</v>
      </c>
      <c r="G25" s="44"/>
      <c r="I25" s="55"/>
      <c r="J25" s="33">
        <f>SUM(J23:J24)</f>
        <v>84212742</v>
      </c>
      <c r="K25" s="33">
        <f>SUM(K23:K24)</f>
        <v>82114449</v>
      </c>
      <c r="L25" s="41"/>
      <c r="N25" s="16"/>
      <c r="O25" s="42"/>
      <c r="P25" s="3"/>
      <c r="Q25" s="3"/>
      <c r="R25" s="3"/>
      <c r="S25" s="3"/>
    </row>
    <row r="26" spans="2:19" ht="12.75" customHeight="1" x14ac:dyDescent="0.25">
      <c r="B26" s="31"/>
      <c r="C26" s="32" t="s">
        <v>32</v>
      </c>
      <c r="D26" s="30"/>
      <c r="E26" s="40"/>
      <c r="F26" s="40"/>
      <c r="G26" s="44"/>
      <c r="H26" s="35" t="s">
        <v>33</v>
      </c>
      <c r="I26" s="30"/>
      <c r="J26" s="33">
        <f>SUM(J27:J29)</f>
        <v>6026</v>
      </c>
      <c r="K26" s="33">
        <f>SUM(K27:K29)</f>
        <v>41115</v>
      </c>
      <c r="L26" s="41"/>
      <c r="N26" s="16"/>
      <c r="O26" s="42"/>
      <c r="P26" s="3"/>
      <c r="Q26" s="3"/>
      <c r="R26" s="3"/>
      <c r="S26" s="3"/>
    </row>
    <row r="27" spans="2:19" ht="12.75" customHeight="1" x14ac:dyDescent="0.25">
      <c r="B27" s="25"/>
      <c r="C27" s="26" t="s">
        <v>34</v>
      </c>
      <c r="D27" s="30"/>
      <c r="E27" s="40">
        <v>14596</v>
      </c>
      <c r="F27" s="40">
        <v>930489</v>
      </c>
      <c r="G27" s="34"/>
      <c r="H27" s="39" t="s">
        <v>35</v>
      </c>
      <c r="I27" s="30"/>
      <c r="J27" s="40">
        <v>3001</v>
      </c>
      <c r="K27" s="56">
        <v>0</v>
      </c>
      <c r="L27" s="41"/>
      <c r="N27" s="16"/>
      <c r="O27" s="42"/>
      <c r="P27" s="3"/>
      <c r="Q27" s="3"/>
      <c r="R27" s="3"/>
      <c r="S27" s="3"/>
    </row>
    <row r="28" spans="2:19" ht="12.75" customHeight="1" x14ac:dyDescent="0.25">
      <c r="B28" s="25"/>
      <c r="C28" s="26" t="s">
        <v>36</v>
      </c>
      <c r="D28" s="30"/>
      <c r="E28" s="40">
        <v>128326</v>
      </c>
      <c r="F28" s="40">
        <v>305910</v>
      </c>
      <c r="G28" s="34"/>
      <c r="H28" s="39" t="s">
        <v>37</v>
      </c>
      <c r="I28" s="57"/>
      <c r="J28" s="40">
        <v>3025</v>
      </c>
      <c r="K28" s="40">
        <v>41115</v>
      </c>
      <c r="L28" s="41"/>
      <c r="N28" s="16"/>
      <c r="O28" s="42"/>
      <c r="P28" s="3"/>
      <c r="Q28" s="3"/>
      <c r="R28" s="3"/>
      <c r="S28" s="3"/>
    </row>
    <row r="29" spans="2:19" ht="12.75" customHeight="1" x14ac:dyDescent="0.25">
      <c r="B29" s="25"/>
      <c r="C29" s="26" t="s">
        <v>38</v>
      </c>
      <c r="D29" s="30"/>
      <c r="E29" s="40">
        <v>79571</v>
      </c>
      <c r="F29" s="40">
        <v>278204</v>
      </c>
      <c r="G29" s="34"/>
      <c r="H29" s="39" t="s">
        <v>39</v>
      </c>
      <c r="I29" s="4"/>
      <c r="J29" s="54"/>
      <c r="K29" s="54"/>
      <c r="L29" s="41"/>
      <c r="N29" s="16"/>
      <c r="O29" s="42"/>
      <c r="P29" s="3"/>
      <c r="Q29" s="3"/>
      <c r="R29" s="3"/>
      <c r="S29" s="3"/>
    </row>
    <row r="30" spans="2:19" ht="12.75" customHeight="1" x14ac:dyDescent="0.25">
      <c r="B30" s="25"/>
      <c r="C30" s="26" t="s">
        <v>40</v>
      </c>
      <c r="D30" s="30"/>
      <c r="E30" s="43">
        <v>0</v>
      </c>
      <c r="F30" s="43">
        <v>71036</v>
      </c>
      <c r="G30" s="34"/>
      <c r="I30" s="30"/>
      <c r="J30" s="33">
        <f>+J29</f>
        <v>0</v>
      </c>
      <c r="K30" s="33">
        <f>+K29</f>
        <v>0</v>
      </c>
      <c r="L30" s="41"/>
      <c r="N30" s="16"/>
      <c r="O30" s="42"/>
      <c r="P30" s="3"/>
      <c r="Q30" s="3"/>
      <c r="R30" s="3"/>
      <c r="S30" s="3"/>
    </row>
    <row r="31" spans="2:19" ht="12.75" customHeight="1" x14ac:dyDescent="0.25">
      <c r="B31" s="25"/>
      <c r="D31" s="30"/>
      <c r="E31" s="33">
        <f>SUM(E27:E30)</f>
        <v>222493</v>
      </c>
      <c r="F31" s="33">
        <f>SUM(F27:F30)</f>
        <v>1585639</v>
      </c>
      <c r="G31" s="44"/>
      <c r="I31" s="4"/>
      <c r="J31" s="56"/>
      <c r="K31" s="56"/>
      <c r="L31" s="41"/>
      <c r="M31" s="58"/>
      <c r="N31" s="16"/>
      <c r="O31" s="3"/>
      <c r="P31" s="3"/>
      <c r="Q31" s="3"/>
      <c r="R31" s="3"/>
      <c r="S31" s="3"/>
    </row>
    <row r="32" spans="2:19" s="66" customFormat="1" ht="12.75" customHeight="1" x14ac:dyDescent="0.3">
      <c r="B32" s="59"/>
      <c r="C32" s="60" t="s">
        <v>41</v>
      </c>
      <c r="D32" s="61"/>
      <c r="E32" s="62">
        <f>+E31+E25+E20</f>
        <v>106968790</v>
      </c>
      <c r="F32" s="62">
        <f>+F31+F25+F20</f>
        <v>110073618</v>
      </c>
      <c r="G32" s="63"/>
      <c r="H32" s="64" t="s">
        <v>42</v>
      </c>
      <c r="I32" s="61"/>
      <c r="J32" s="65">
        <f>+J30+J25+J14+J19+J26</f>
        <v>103400203</v>
      </c>
      <c r="K32" s="65">
        <f>+K30+K25+K14+K19+K26</f>
        <v>102897795</v>
      </c>
      <c r="L32" s="41"/>
      <c r="N32" s="36"/>
      <c r="O32" s="36"/>
      <c r="P32" s="36"/>
      <c r="Q32" s="36"/>
      <c r="R32" s="36"/>
      <c r="S32" s="36"/>
    </row>
    <row r="33" spans="2:19" s="17" customFormat="1" ht="12.75" customHeight="1" thickBot="1" x14ac:dyDescent="0.35">
      <c r="B33" s="67"/>
      <c r="C33" s="68" t="s">
        <v>43</v>
      </c>
      <c r="D33" s="69"/>
      <c r="E33" s="70" t="s">
        <v>44</v>
      </c>
      <c r="F33" s="70" t="s">
        <v>44</v>
      </c>
      <c r="G33" s="71"/>
      <c r="H33" s="72" t="s">
        <v>45</v>
      </c>
      <c r="I33" s="73"/>
      <c r="J33" s="74">
        <f>+J32-E32</f>
        <v>-3568587</v>
      </c>
      <c r="K33" s="74">
        <f>+K32-F32</f>
        <v>-7175823</v>
      </c>
      <c r="L33" s="41"/>
      <c r="N33" s="16"/>
      <c r="O33" s="16"/>
      <c r="P33" s="16"/>
      <c r="Q33" s="16"/>
      <c r="R33" s="16"/>
      <c r="S33" s="16"/>
    </row>
    <row r="34" spans="2:19" s="17" customFormat="1" ht="12.75" customHeight="1" x14ac:dyDescent="0.3">
      <c r="B34" s="10"/>
      <c r="C34" s="3"/>
      <c r="D34" s="5"/>
      <c r="E34" s="5"/>
      <c r="F34" s="10"/>
      <c r="G34" s="10"/>
      <c r="H34" s="10"/>
      <c r="I34" s="6"/>
      <c r="J34" s="6"/>
      <c r="K34" s="75"/>
      <c r="L34" s="41"/>
      <c r="N34" s="16"/>
      <c r="O34" s="16"/>
      <c r="P34" s="16"/>
      <c r="Q34" s="16"/>
      <c r="R34" s="16"/>
      <c r="S34" s="16"/>
    </row>
    <row r="35" spans="2:19" s="3" customFormat="1" ht="16.5" customHeight="1" x14ac:dyDescent="0.2"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7"/>
    </row>
    <row r="36" spans="2:19" s="17" customFormat="1" ht="18.75" customHeight="1" x14ac:dyDescent="0.3"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41"/>
      <c r="N36" s="16"/>
      <c r="O36" s="16"/>
      <c r="P36" s="16"/>
      <c r="Q36" s="16"/>
      <c r="R36" s="16"/>
      <c r="S36" s="16"/>
    </row>
    <row r="37" spans="2:19" s="17" customFormat="1" ht="12.75" customHeight="1" x14ac:dyDescent="0.3">
      <c r="B37" s="3"/>
      <c r="C37" s="3"/>
      <c r="D37" s="5"/>
      <c r="E37" s="5"/>
      <c r="F37" s="3"/>
      <c r="G37" s="3"/>
      <c r="H37" s="3"/>
      <c r="I37" s="6"/>
      <c r="J37" s="6"/>
      <c r="K37" s="3"/>
      <c r="L37" s="41"/>
      <c r="N37" s="16"/>
      <c r="O37" s="16"/>
      <c r="P37" s="16"/>
      <c r="Q37" s="16"/>
      <c r="R37" s="16"/>
      <c r="S37" s="16"/>
    </row>
    <row r="38" spans="2:19" s="17" customFormat="1" ht="12.75" customHeight="1" x14ac:dyDescent="0.3">
      <c r="B38" s="3"/>
      <c r="C38" s="3"/>
      <c r="D38" s="5"/>
      <c r="E38" s="5"/>
      <c r="F38" s="3"/>
      <c r="G38" s="3"/>
      <c r="H38" s="3"/>
      <c r="I38" s="6"/>
      <c r="J38" s="6"/>
      <c r="K38" s="3"/>
      <c r="L38" s="41"/>
      <c r="N38" s="16"/>
      <c r="O38" s="16"/>
      <c r="P38" s="16"/>
      <c r="Q38" s="16"/>
      <c r="R38" s="16"/>
      <c r="S38" s="16"/>
    </row>
    <row r="39" spans="2:19" s="17" customFormat="1" ht="12.75" customHeight="1" x14ac:dyDescent="0.3">
      <c r="B39" s="3"/>
      <c r="C39" s="3"/>
      <c r="D39" s="5"/>
      <c r="E39" s="5"/>
      <c r="F39" s="3"/>
      <c r="G39" s="3"/>
      <c r="H39" s="3"/>
      <c r="I39" s="6"/>
      <c r="J39" s="6"/>
      <c r="K39" s="3"/>
      <c r="L39" s="41"/>
      <c r="N39" s="16"/>
      <c r="O39" s="16"/>
      <c r="P39" s="16"/>
      <c r="Q39" s="16"/>
      <c r="R39" s="16"/>
      <c r="S39" s="16"/>
    </row>
    <row r="40" spans="2:19" s="17" customFormat="1" ht="12.75" customHeight="1" x14ac:dyDescent="0.3">
      <c r="B40" s="3"/>
      <c r="D40" s="5"/>
      <c r="E40" s="5"/>
      <c r="F40" s="3"/>
      <c r="G40" s="3"/>
      <c r="H40" s="3"/>
      <c r="I40" s="6"/>
      <c r="J40" s="6"/>
      <c r="K40" s="3"/>
      <c r="L40" s="41"/>
      <c r="N40" s="16"/>
      <c r="O40" s="16"/>
      <c r="P40" s="16"/>
      <c r="Q40" s="16"/>
      <c r="R40" s="16"/>
      <c r="S40" s="16"/>
    </row>
    <row r="41" spans="2:19" s="17" customFormat="1" ht="12.75" customHeight="1" x14ac:dyDescent="0.3">
      <c r="B41" s="3"/>
      <c r="G41" s="3"/>
      <c r="H41" s="4"/>
      <c r="I41" s="78"/>
      <c r="J41" s="78"/>
      <c r="K41" s="4"/>
      <c r="L41" s="41"/>
      <c r="N41" s="16"/>
      <c r="O41" s="16"/>
      <c r="P41" s="16"/>
      <c r="Q41" s="16"/>
      <c r="R41" s="16"/>
      <c r="S41" s="16"/>
    </row>
    <row r="42" spans="2:19" s="17" customFormat="1" ht="12.75" customHeight="1" x14ac:dyDescent="0.3">
      <c r="B42" s="4"/>
      <c r="D42" s="79"/>
      <c r="E42" s="79"/>
      <c r="F42" s="4"/>
      <c r="G42" s="3"/>
      <c r="H42" s="4"/>
      <c r="I42" s="78"/>
      <c r="J42" s="78"/>
      <c r="K42" s="4"/>
      <c r="L42" s="41"/>
      <c r="N42" s="16"/>
      <c r="O42" s="16"/>
      <c r="P42" s="16"/>
      <c r="Q42" s="16"/>
      <c r="R42" s="16"/>
      <c r="S42" s="16"/>
    </row>
    <row r="43" spans="2:19" s="17" customFormat="1" ht="12.75" customHeight="1" x14ac:dyDescent="0.3">
      <c r="B43" s="4"/>
      <c r="D43" s="79"/>
      <c r="E43" s="79"/>
      <c r="F43" s="4"/>
      <c r="G43" s="4"/>
      <c r="H43" s="4"/>
      <c r="I43" s="78"/>
      <c r="J43" s="78"/>
      <c r="K43" s="4"/>
      <c r="L43" s="41"/>
      <c r="N43" s="16"/>
      <c r="O43" s="16"/>
      <c r="P43" s="16"/>
      <c r="Q43" s="16"/>
      <c r="R43" s="16"/>
      <c r="S43" s="16"/>
    </row>
    <row r="44" spans="2:19" s="17" customFormat="1" ht="12.75" customHeight="1" x14ac:dyDescent="0.3">
      <c r="B44" s="4"/>
      <c r="D44" s="79"/>
      <c r="E44" s="79"/>
      <c r="F44" s="4"/>
      <c r="G44" s="4"/>
      <c r="H44" s="4"/>
      <c r="I44" s="78"/>
      <c r="J44" s="78"/>
      <c r="K44" s="4"/>
      <c r="L44" s="41"/>
      <c r="N44" s="16"/>
      <c r="O44" s="16"/>
      <c r="P44" s="16"/>
      <c r="Q44" s="16"/>
      <c r="R44" s="16"/>
      <c r="S44" s="16"/>
    </row>
    <row r="45" spans="2:19" s="17" customFormat="1" ht="12.75" customHeight="1" x14ac:dyDescent="0.3">
      <c r="B45" s="4"/>
      <c r="D45" s="79"/>
      <c r="E45" s="79"/>
      <c r="F45" s="4"/>
      <c r="G45" s="4"/>
      <c r="H45" s="4"/>
      <c r="I45" s="78"/>
      <c r="J45" s="78"/>
      <c r="K45" s="4"/>
      <c r="L45" s="41"/>
      <c r="N45" s="16"/>
      <c r="O45" s="16"/>
      <c r="P45" s="16"/>
      <c r="Q45" s="16"/>
      <c r="R45" s="16"/>
      <c r="S45" s="16"/>
    </row>
    <row r="46" spans="2:19" s="17" customFormat="1" ht="12.75" customHeight="1" x14ac:dyDescent="0.3">
      <c r="B46" s="4"/>
      <c r="D46" s="79"/>
      <c r="E46" s="79"/>
      <c r="F46" s="4"/>
      <c r="G46" s="4"/>
      <c r="H46" s="4"/>
      <c r="I46" s="78"/>
      <c r="J46" s="78"/>
      <c r="K46" s="4"/>
      <c r="L46" s="41"/>
      <c r="N46" s="16"/>
      <c r="O46" s="16"/>
      <c r="P46" s="16"/>
      <c r="Q46" s="16"/>
      <c r="R46" s="16"/>
      <c r="S46" s="16"/>
    </row>
    <row r="47" spans="2:19" s="17" customFormat="1" ht="12.75" customHeight="1" x14ac:dyDescent="0.3">
      <c r="B47" s="4"/>
      <c r="D47" s="79"/>
      <c r="E47" s="79"/>
      <c r="F47" s="4"/>
      <c r="G47" s="4"/>
      <c r="H47" s="4"/>
      <c r="I47" s="78"/>
      <c r="J47" s="78"/>
      <c r="K47" s="4"/>
      <c r="L47" s="41"/>
      <c r="N47" s="16"/>
      <c r="O47" s="16"/>
      <c r="P47" s="16"/>
      <c r="Q47" s="16"/>
      <c r="R47" s="16"/>
      <c r="S47" s="16"/>
    </row>
    <row r="48" spans="2:19" s="17" customFormat="1" ht="12.75" customHeight="1" x14ac:dyDescent="0.3">
      <c r="B48" s="4"/>
      <c r="D48" s="79"/>
      <c r="E48" s="79"/>
      <c r="F48" s="4"/>
      <c r="G48" s="4"/>
      <c r="H48" s="4"/>
      <c r="I48" s="78"/>
      <c r="J48" s="78"/>
      <c r="K48" s="4"/>
      <c r="L48" s="41"/>
      <c r="N48" s="16"/>
      <c r="O48" s="16"/>
      <c r="P48" s="16"/>
      <c r="Q48" s="16"/>
      <c r="R48" s="16"/>
      <c r="S48" s="16"/>
    </row>
    <row r="49" spans="2:19" s="17" customFormat="1" ht="12.75" customHeight="1" x14ac:dyDescent="0.3">
      <c r="B49" s="4"/>
      <c r="D49" s="79"/>
      <c r="E49" s="79"/>
      <c r="F49" s="4"/>
      <c r="G49" s="4"/>
      <c r="H49" s="4"/>
      <c r="I49" s="78"/>
      <c r="J49" s="78"/>
      <c r="K49" s="4"/>
      <c r="L49" s="41"/>
      <c r="N49" s="16"/>
      <c r="O49" s="16"/>
      <c r="P49" s="16"/>
      <c r="Q49" s="16"/>
      <c r="R49" s="16"/>
      <c r="S49" s="16"/>
    </row>
    <row r="50" spans="2:19" s="17" customFormat="1" ht="12.75" customHeight="1" x14ac:dyDescent="0.3">
      <c r="B50" s="4"/>
      <c r="D50" s="79"/>
      <c r="E50" s="79"/>
      <c r="F50" s="4"/>
      <c r="G50" s="4"/>
      <c r="H50" s="4"/>
      <c r="I50" s="78"/>
      <c r="J50" s="78"/>
      <c r="K50" s="4"/>
      <c r="L50" s="41"/>
      <c r="N50" s="16"/>
      <c r="O50" s="16"/>
      <c r="P50" s="16"/>
      <c r="Q50" s="16"/>
      <c r="R50" s="16"/>
      <c r="S50" s="16"/>
    </row>
    <row r="51" spans="2:19" s="17" customFormat="1" ht="12.75" customHeight="1" x14ac:dyDescent="0.3">
      <c r="B51" s="4"/>
      <c r="D51" s="79"/>
      <c r="E51" s="79"/>
      <c r="F51" s="4"/>
      <c r="G51" s="4"/>
      <c r="H51" s="4"/>
      <c r="I51" s="78"/>
      <c r="J51" s="78"/>
      <c r="K51" s="4"/>
      <c r="L51" s="41"/>
      <c r="N51" s="16"/>
      <c r="O51" s="16"/>
      <c r="P51" s="16"/>
      <c r="Q51" s="16"/>
      <c r="R51" s="16"/>
      <c r="S51" s="16"/>
    </row>
    <row r="52" spans="2:19" s="17" customFormat="1" ht="12.75" customHeight="1" x14ac:dyDescent="0.3">
      <c r="B52" s="4"/>
      <c r="D52" s="79"/>
      <c r="E52" s="79"/>
      <c r="F52" s="4"/>
      <c r="G52" s="4"/>
      <c r="H52" s="4"/>
      <c r="I52" s="78"/>
      <c r="J52" s="78"/>
      <c r="K52" s="4"/>
      <c r="L52" s="41"/>
      <c r="N52" s="16"/>
      <c r="O52" s="16"/>
      <c r="P52" s="16"/>
      <c r="Q52" s="16"/>
      <c r="R52" s="16"/>
      <c r="S52" s="16"/>
    </row>
    <row r="53" spans="2:19" s="17" customFormat="1" ht="12.75" customHeight="1" x14ac:dyDescent="0.3">
      <c r="B53" s="4"/>
      <c r="D53" s="79"/>
      <c r="E53" s="79"/>
      <c r="F53" s="4"/>
      <c r="G53" s="4"/>
      <c r="H53" s="4"/>
      <c r="I53" s="78"/>
      <c r="J53" s="78"/>
      <c r="K53" s="4"/>
      <c r="L53" s="41"/>
      <c r="N53" s="16"/>
      <c r="O53" s="16"/>
      <c r="P53" s="16"/>
      <c r="Q53" s="16"/>
      <c r="R53" s="16"/>
      <c r="S53" s="16"/>
    </row>
    <row r="54" spans="2:19" s="17" customFormat="1" ht="12.75" customHeight="1" x14ac:dyDescent="0.3">
      <c r="B54" s="4"/>
      <c r="D54" s="79"/>
      <c r="E54" s="79"/>
      <c r="F54" s="4"/>
      <c r="G54" s="4"/>
      <c r="H54" s="4"/>
      <c r="I54" s="78"/>
      <c r="J54" s="78"/>
      <c r="K54" s="4"/>
      <c r="L54" s="41"/>
      <c r="N54" s="16"/>
      <c r="O54" s="16"/>
      <c r="P54" s="16"/>
      <c r="Q54" s="16"/>
      <c r="R54" s="16"/>
      <c r="S54" s="16"/>
    </row>
    <row r="55" spans="2:19" s="17" customFormat="1" ht="12.75" customHeight="1" x14ac:dyDescent="0.3">
      <c r="B55" s="4"/>
      <c r="D55" s="79"/>
      <c r="E55" s="79"/>
      <c r="F55" s="4"/>
      <c r="G55" s="4"/>
      <c r="H55" s="4"/>
      <c r="I55" s="78"/>
      <c r="J55" s="78"/>
      <c r="K55" s="4"/>
      <c r="L55" s="41"/>
      <c r="N55" s="16"/>
      <c r="O55" s="16"/>
      <c r="P55" s="16"/>
      <c r="Q55" s="16"/>
      <c r="R55" s="16"/>
      <c r="S55" s="16"/>
    </row>
    <row r="56" spans="2:19" ht="12.75" customHeight="1" x14ac:dyDescent="0.3">
      <c r="L56" s="35"/>
      <c r="M56" s="35"/>
      <c r="N56" s="3"/>
      <c r="O56" s="3"/>
      <c r="P56" s="3"/>
      <c r="Q56" s="3"/>
      <c r="R56" s="3"/>
      <c r="S56" s="3"/>
    </row>
    <row r="57" spans="2:19" x14ac:dyDescent="0.3">
      <c r="L57" s="75"/>
      <c r="M57" s="75"/>
      <c r="N57" s="3"/>
      <c r="O57" s="3"/>
      <c r="P57" s="3"/>
      <c r="Q57" s="3"/>
      <c r="R57" s="3"/>
      <c r="S57" s="3"/>
    </row>
    <row r="58" spans="2:19" ht="15" customHeight="1" x14ac:dyDescent="0.3">
      <c r="L58" s="9"/>
      <c r="M58" s="9"/>
      <c r="N58" s="3"/>
      <c r="O58" s="3"/>
      <c r="P58" s="3"/>
      <c r="Q58" s="3"/>
      <c r="R58" s="3"/>
      <c r="S58" s="3"/>
    </row>
    <row r="59" spans="2:19" x14ac:dyDescent="0.3">
      <c r="L59" s="3"/>
      <c r="M59" s="3"/>
      <c r="N59" s="3"/>
      <c r="O59" s="3"/>
      <c r="P59" s="3"/>
      <c r="Q59" s="3"/>
      <c r="R59" s="3"/>
      <c r="S59" s="3"/>
    </row>
    <row r="60" spans="2:19" x14ac:dyDescent="0.3">
      <c r="L60" s="9"/>
      <c r="M60" s="9"/>
      <c r="N60" s="3"/>
      <c r="O60" s="3"/>
      <c r="P60" s="3"/>
      <c r="Q60" s="3"/>
      <c r="R60" s="3"/>
      <c r="S60" s="3"/>
    </row>
    <row r="61" spans="2:19" x14ac:dyDescent="0.3">
      <c r="L61" s="16"/>
      <c r="M61" s="16"/>
      <c r="N61" s="3"/>
      <c r="O61" s="3"/>
      <c r="P61" s="3"/>
      <c r="Q61" s="3"/>
      <c r="R61" s="3"/>
      <c r="S61" s="3"/>
    </row>
    <row r="62" spans="2:19" x14ac:dyDescent="0.3">
      <c r="L62" s="3"/>
      <c r="M62" s="3"/>
      <c r="N62" s="3"/>
      <c r="O62" s="3"/>
      <c r="P62" s="3"/>
      <c r="Q62" s="3"/>
      <c r="R62" s="3"/>
      <c r="S62" s="3"/>
    </row>
    <row r="63" spans="2:19" ht="13.5" x14ac:dyDescent="0.25">
      <c r="D63" s="4"/>
      <c r="E63" s="4"/>
      <c r="I63" s="4"/>
      <c r="J63" s="4"/>
      <c r="L63" s="3"/>
      <c r="M63" s="3"/>
      <c r="N63" s="3"/>
      <c r="O63" s="3"/>
      <c r="P63" s="3"/>
      <c r="Q63" s="3"/>
      <c r="R63" s="3"/>
      <c r="S63" s="3"/>
    </row>
    <row r="64" spans="2:19" ht="13.5" x14ac:dyDescent="0.25">
      <c r="D64" s="4"/>
      <c r="E64" s="4"/>
      <c r="I64" s="4"/>
      <c r="J64" s="4"/>
      <c r="L64" s="3"/>
      <c r="M64" s="3"/>
      <c r="N64" s="3"/>
      <c r="O64" s="3"/>
      <c r="P64" s="3"/>
      <c r="Q64" s="3"/>
      <c r="R64" s="3"/>
      <c r="S64" s="3"/>
    </row>
    <row r="65" spans="4:19" ht="13.5" x14ac:dyDescent="0.25">
      <c r="D65" s="4"/>
      <c r="E65" s="4"/>
      <c r="I65" s="4"/>
      <c r="J65" s="4"/>
      <c r="L65" s="3"/>
      <c r="M65" s="3"/>
      <c r="N65" s="3"/>
      <c r="O65" s="3"/>
      <c r="P65" s="3"/>
      <c r="Q65" s="3"/>
      <c r="R65" s="3"/>
      <c r="S65" s="3"/>
    </row>
    <row r="66" spans="4:19" ht="13.5" x14ac:dyDescent="0.25">
      <c r="D66" s="4"/>
      <c r="E66" s="4"/>
      <c r="I66" s="4"/>
      <c r="J66" s="4"/>
      <c r="L66" s="3"/>
      <c r="M66" s="3"/>
      <c r="N66" s="3"/>
      <c r="O66" s="3"/>
      <c r="P66" s="3"/>
      <c r="Q66" s="3"/>
      <c r="R66" s="3"/>
      <c r="S66" s="3"/>
    </row>
    <row r="67" spans="4:19" ht="13.5" x14ac:dyDescent="0.25">
      <c r="D67" s="4"/>
      <c r="E67" s="4"/>
      <c r="I67" s="4"/>
      <c r="J67" s="4"/>
      <c r="L67" s="3"/>
      <c r="M67" s="3"/>
      <c r="N67" s="3"/>
      <c r="O67" s="3"/>
      <c r="P67" s="3"/>
      <c r="Q67" s="3"/>
      <c r="R67" s="3"/>
      <c r="S67" s="3"/>
    </row>
    <row r="68" spans="4:19" ht="13.5" x14ac:dyDescent="0.25">
      <c r="D68" s="4"/>
      <c r="E68" s="4"/>
      <c r="I68" s="4"/>
      <c r="J68" s="4"/>
      <c r="L68" s="3"/>
      <c r="M68" s="3"/>
      <c r="N68" s="3"/>
      <c r="O68" s="3"/>
      <c r="P68" s="3"/>
      <c r="Q68" s="3"/>
      <c r="R68" s="3"/>
      <c r="S68" s="3"/>
    </row>
    <row r="69" spans="4:19" ht="13.5" x14ac:dyDescent="0.25">
      <c r="D69" s="4"/>
      <c r="E69" s="4"/>
      <c r="I69" s="4"/>
      <c r="J69" s="4"/>
      <c r="L69" s="3"/>
      <c r="M69" s="3"/>
      <c r="N69" s="3"/>
      <c r="O69" s="3"/>
      <c r="P69" s="3"/>
      <c r="Q69" s="3"/>
      <c r="R69" s="3"/>
      <c r="S69" s="3"/>
    </row>
    <row r="70" spans="4:19" ht="13.5" x14ac:dyDescent="0.25">
      <c r="D70" s="4"/>
      <c r="E70" s="4"/>
      <c r="I70" s="4"/>
      <c r="J70" s="4"/>
      <c r="L70" s="3"/>
      <c r="M70" s="3"/>
      <c r="N70" s="3"/>
      <c r="O70" s="3"/>
      <c r="P70" s="3"/>
      <c r="Q70" s="3"/>
      <c r="R70" s="3"/>
      <c r="S70" s="3"/>
    </row>
    <row r="71" spans="4:19" ht="13.5" x14ac:dyDescent="0.25">
      <c r="D71" s="4"/>
      <c r="E71" s="4"/>
      <c r="I71" s="4"/>
      <c r="J71" s="4"/>
      <c r="L71" s="3"/>
      <c r="M71" s="3"/>
      <c r="N71" s="3"/>
      <c r="O71" s="3"/>
      <c r="P71" s="3"/>
      <c r="Q71" s="3"/>
      <c r="R71" s="3"/>
      <c r="S71" s="3"/>
    </row>
    <row r="72" spans="4:19" ht="13.5" x14ac:dyDescent="0.25">
      <c r="D72" s="4"/>
      <c r="E72" s="4"/>
      <c r="I72" s="4"/>
      <c r="J72" s="4"/>
      <c r="L72" s="3"/>
      <c r="M72" s="3"/>
      <c r="N72" s="3"/>
      <c r="O72" s="3"/>
      <c r="P72" s="3"/>
      <c r="Q72" s="3"/>
      <c r="R72" s="3"/>
      <c r="S72" s="3"/>
    </row>
    <row r="73" spans="4:19" ht="13.5" x14ac:dyDescent="0.25">
      <c r="D73" s="4"/>
      <c r="E73" s="4"/>
      <c r="I73" s="4"/>
      <c r="J73" s="4"/>
      <c r="L73" s="3"/>
      <c r="M73" s="3"/>
      <c r="N73" s="3"/>
      <c r="O73" s="3"/>
      <c r="P73" s="3"/>
      <c r="Q73" s="3"/>
      <c r="R73" s="3"/>
      <c r="S73" s="3"/>
    </row>
    <row r="74" spans="4:19" ht="13.5" x14ac:dyDescent="0.25">
      <c r="D74" s="4"/>
      <c r="E74" s="4"/>
      <c r="I74" s="4"/>
      <c r="J74" s="4"/>
      <c r="L74" s="3"/>
      <c r="M74" s="3"/>
      <c r="N74" s="3"/>
      <c r="O74" s="3"/>
      <c r="P74" s="3"/>
      <c r="Q74" s="3"/>
      <c r="R74" s="3"/>
      <c r="S74" s="3"/>
    </row>
    <row r="75" spans="4:19" ht="13.5" x14ac:dyDescent="0.25">
      <c r="D75" s="4"/>
      <c r="E75" s="4"/>
      <c r="I75" s="4"/>
      <c r="J75" s="4"/>
      <c r="L75" s="3"/>
      <c r="M75" s="3"/>
    </row>
  </sheetData>
  <mergeCells count="5">
    <mergeCell ref="B1:K1"/>
    <mergeCell ref="B3:K4"/>
    <mergeCell ref="B5:K5"/>
    <mergeCell ref="B35:K35"/>
    <mergeCell ref="B36:K36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P&amp;L</vt:lpstr>
      <vt:lpstr>'P&amp;L'!Área_de_impresión</vt:lpstr>
    </vt:vector>
  </TitlesOfParts>
  <Company>Universidad de Cantabria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Mardones, Carlos</dc:creator>
  <cp:lastModifiedBy>Perez Mardones, Carlos</cp:lastModifiedBy>
  <dcterms:created xsi:type="dcterms:W3CDTF">2019-01-18T13:06:07Z</dcterms:created>
  <dcterms:modified xsi:type="dcterms:W3CDTF">2019-01-18T13:06:30Z</dcterms:modified>
</cp:coreProperties>
</file>