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UMNOS\sanchezl\Curso 2019-20\Estadísticas\Internas\Informe SGA 2019-20\"/>
    </mc:Choice>
  </mc:AlternateContent>
  <bookViews>
    <workbookView xWindow="360" yWindow="270" windowWidth="14955" windowHeight="7935"/>
  </bookViews>
  <sheets>
    <sheet name="Matriculados" sheetId="1" r:id="rId1"/>
  </sheets>
  <definedNames>
    <definedName name="_xlnm.Print_Area" localSheetId="0">Matriculados!$A$1:$J$47</definedName>
    <definedName name="_xlnm.Print_Titles" localSheetId="0">Matriculados!$1:$4</definedName>
  </definedNames>
  <calcPr calcId="162913"/>
</workbook>
</file>

<file path=xl/calcChain.xml><?xml version="1.0" encoding="utf-8"?>
<calcChain xmlns="http://schemas.openxmlformats.org/spreadsheetml/2006/main">
  <c r="E31" i="1" l="1"/>
  <c r="F31" i="1"/>
  <c r="G31" i="1"/>
  <c r="H31" i="1"/>
  <c r="I31" i="1"/>
  <c r="J31" i="1"/>
  <c r="D31" i="1"/>
  <c r="B46" i="1" l="1"/>
  <c r="B31" i="1"/>
  <c r="C22" i="1"/>
  <c r="C23" i="1"/>
  <c r="C24" i="1"/>
  <c r="C25" i="1"/>
  <c r="C26" i="1"/>
  <c r="C27" i="1"/>
  <c r="C28" i="1"/>
  <c r="C29" i="1"/>
  <c r="C30" i="1"/>
  <c r="C21" i="1"/>
  <c r="C6" i="1"/>
  <c r="C7" i="1"/>
  <c r="C31" i="1" l="1"/>
  <c r="F46" i="1"/>
  <c r="F19" i="1"/>
  <c r="F13" i="1"/>
  <c r="F8" i="1"/>
  <c r="F47" i="1" l="1"/>
  <c r="C34" i="1"/>
  <c r="C35" i="1"/>
  <c r="C36" i="1"/>
  <c r="C37" i="1"/>
  <c r="C38" i="1"/>
  <c r="C39" i="1"/>
  <c r="C40" i="1"/>
  <c r="C41" i="1"/>
  <c r="C42" i="1"/>
  <c r="C43" i="1"/>
  <c r="C44" i="1"/>
  <c r="C45" i="1"/>
  <c r="C11" i="1"/>
  <c r="C12" i="1"/>
  <c r="C16" i="1"/>
  <c r="C17" i="1"/>
  <c r="C18" i="1"/>
  <c r="C10" i="1"/>
  <c r="C33" i="1"/>
  <c r="C15" i="1"/>
  <c r="D19" i="1" l="1"/>
  <c r="E19" i="1"/>
  <c r="G19" i="1"/>
  <c r="H19" i="1"/>
  <c r="I19" i="1"/>
  <c r="J19" i="1"/>
  <c r="J46" i="1" l="1"/>
  <c r="J13" i="1"/>
  <c r="J8" i="1"/>
  <c r="J47" i="1" l="1"/>
  <c r="B19" i="1"/>
  <c r="B13" i="1"/>
  <c r="B8" i="1"/>
  <c r="B47" i="1" l="1"/>
  <c r="I13" i="1"/>
  <c r="H13" i="1"/>
  <c r="G13" i="1"/>
  <c r="E13" i="1"/>
  <c r="D13" i="1"/>
  <c r="C13" i="1"/>
  <c r="C46" i="1" l="1"/>
  <c r="C19" i="1"/>
  <c r="C8" i="1"/>
  <c r="H46" i="1" l="1"/>
  <c r="H8" i="1"/>
  <c r="I46" i="1"/>
  <c r="I8" i="1"/>
  <c r="I47" i="1" l="1"/>
  <c r="H47" i="1"/>
  <c r="D46" i="1"/>
  <c r="E8" i="1"/>
  <c r="G8" i="1"/>
  <c r="D8" i="1"/>
  <c r="E46" i="1" l="1"/>
  <c r="G46" i="1"/>
  <c r="E47" i="1" l="1"/>
  <c r="G47" i="1"/>
  <c r="D47" i="1"/>
  <c r="C47" i="1" l="1"/>
</calcChain>
</file>

<file path=xl/sharedStrings.xml><?xml version="1.0" encoding="utf-8"?>
<sst xmlns="http://schemas.openxmlformats.org/spreadsheetml/2006/main" count="55" uniqueCount="55">
  <si>
    <t>TITULACIONES</t>
  </si>
  <si>
    <t>TOTALES</t>
  </si>
  <si>
    <t>CUPO</t>
  </si>
  <si>
    <t>ARTE Y HUMANIDADES</t>
  </si>
  <si>
    <t>CIENCIAS</t>
  </si>
  <si>
    <t>CIENCIAS DE LA SALUD</t>
  </si>
  <si>
    <t>CIENCIAS SOCIALES Y JURÍDICAS</t>
  </si>
  <si>
    <t>INGENIERÍA Y ARQUITECTURA</t>
  </si>
  <si>
    <t>Total Arte y Humanidades</t>
  </si>
  <si>
    <t>Total Ciencias</t>
  </si>
  <si>
    <t>Total Ciencias de la Salud</t>
  </si>
  <si>
    <t>Total Ciencias Sociales y Jurídicas</t>
  </si>
  <si>
    <t>Total Ingeniería y Arquitectura</t>
  </si>
  <si>
    <t>Grado en Física</t>
  </si>
  <si>
    <t>Grado en Fisioterapia</t>
  </si>
  <si>
    <t>Grado en Historia</t>
  </si>
  <si>
    <t>Grado en Matemáticas</t>
  </si>
  <si>
    <t>Grado en Medicina</t>
  </si>
  <si>
    <t>FP</t>
  </si>
  <si>
    <t>PAU</t>
  </si>
  <si>
    <t>VÍAS ACCESO</t>
  </si>
  <si>
    <t>Grado en Administración y Dirección de Empresas</t>
  </si>
  <si>
    <t>Grado en Derecho</t>
  </si>
  <si>
    <t>Grado en Economía</t>
  </si>
  <si>
    <t>Grado en Enfermería</t>
  </si>
  <si>
    <t>Grado en Geografía y Ordenación del Territorio</t>
  </si>
  <si>
    <t>Grado en Ingeniería Civil</t>
  </si>
  <si>
    <t>Grado en Ingeniería de los Recursos Energéticos</t>
  </si>
  <si>
    <t>Grado en Ingeniería de los Recursos Mineros</t>
  </si>
  <si>
    <t>Grado en Ingeniería Eléctrica</t>
  </si>
  <si>
    <t>Grado en Ingeniería Electrónica Industrial y Automática</t>
  </si>
  <si>
    <t>Grado en Ingeniería Marina</t>
  </si>
  <si>
    <t>Grado en Ingeniería Marítima</t>
  </si>
  <si>
    <t>Grado en Ingeniería Mecánica</t>
  </si>
  <si>
    <t>Grado en Ingeniería Química</t>
  </si>
  <si>
    <t>Grado en Relaciones Laborales</t>
  </si>
  <si>
    <t>Grado en Magisterio de Educación Infantil</t>
  </si>
  <si>
    <t>Grado en Magisterio de Educación Primaria</t>
  </si>
  <si>
    <t>Grado en Ingeniería de Tecnologías de Telecomunicación</t>
  </si>
  <si>
    <t>Grado en Ingeniería en Tecnologías Industriales</t>
  </si>
  <si>
    <t>Grado en Ingeniería Informática</t>
  </si>
  <si>
    <t>Grado en Ingeniería Náutica y Transporte Marítimo</t>
  </si>
  <si>
    <t>Grado en Estudios Hispánicos</t>
  </si>
  <si>
    <t>Grado en Logopedia</t>
  </si>
  <si>
    <t>Doble Grado en Física y Matemáticas</t>
  </si>
  <si>
    <t>MAT. TOTAL</t>
  </si>
  <si>
    <t>M25</t>
  </si>
  <si>
    <t>M40</t>
  </si>
  <si>
    <t>M45</t>
  </si>
  <si>
    <t>TIT</t>
  </si>
  <si>
    <t>Grado en Gestión Hotelera y Turística</t>
  </si>
  <si>
    <t>Bachiller Homologado</t>
  </si>
  <si>
    <t>Doble Grado en Administración y Dirección de Empresas y Economía</t>
  </si>
  <si>
    <t>Doble Grado en Derecho y Administración y Dirección de Empresas</t>
  </si>
  <si>
    <r>
      <t xml:space="preserve">MATRÍCULA DE </t>
    </r>
    <r>
      <rPr>
        <b/>
        <sz val="16"/>
        <color rgb="FF7030A0"/>
        <rFont val="Arial"/>
        <family val="2"/>
      </rPr>
      <t>NUEVO INGRESO POR VÍAS DE ACCESO</t>
    </r>
    <r>
      <rPr>
        <b/>
        <sz val="16"/>
        <color theme="8" tint="-0.499984740745262"/>
        <rFont val="Arial"/>
        <family val="2"/>
      </rPr>
      <t>: 2019/20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</si>
</sst>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8" tint="-0.499984740745262"/>
      <name val="Arial"/>
      <family val="2"/>
    </font>
    <font>
      <sz val="10"/>
      <name val="Verdana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6"/>
      <color rgb="FF7030A0"/>
      <name val="Arial"/>
      <family val="2"/>
    </font>
    <font>
      <b/>
      <sz val="16"/>
      <color theme="8" tint="-0.49998474074526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3" xfId="0" applyFill="1" applyBorder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3" fontId="2" fillId="0" borderId="11" xfId="0" applyNumberFormat="1" applyFont="1" applyBorder="1"/>
    <xf numFmtId="3" fontId="1" fillId="5" borderId="12" xfId="0" applyNumberFormat="1" applyFont="1" applyFill="1" applyBorder="1"/>
    <xf numFmtId="3" fontId="2" fillId="2" borderId="14" xfId="0" applyNumberFormat="1" applyFont="1" applyFill="1" applyBorder="1" applyAlignment="1">
      <alignment horizontal="center"/>
    </xf>
    <xf numFmtId="3" fontId="1" fillId="5" borderId="15" xfId="0" applyNumberFormat="1" applyFont="1" applyFill="1" applyBorder="1" applyAlignment="1">
      <alignment horizontal="center" vertical="center"/>
    </xf>
    <xf numFmtId="3" fontId="2" fillId="6" borderId="17" xfId="0" applyNumberFormat="1" applyFont="1" applyFill="1" applyBorder="1" applyAlignment="1">
      <alignment horizontal="center"/>
    </xf>
    <xf numFmtId="3" fontId="2" fillId="6" borderId="18" xfId="0" applyNumberFormat="1" applyFont="1" applyFill="1" applyBorder="1" applyAlignment="1">
      <alignment horizontal="center"/>
    </xf>
    <xf numFmtId="3" fontId="1" fillId="5" borderId="19" xfId="0" applyNumberFormat="1" applyFont="1" applyFill="1" applyBorder="1" applyAlignment="1">
      <alignment horizontal="center" vertical="center"/>
    </xf>
    <xf numFmtId="3" fontId="2" fillId="6" borderId="14" xfId="0" applyNumberFormat="1" applyFont="1" applyFill="1" applyBorder="1" applyAlignment="1">
      <alignment horizontal="center"/>
    </xf>
    <xf numFmtId="0" fontId="1" fillId="5" borderId="19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/>
    </xf>
    <xf numFmtId="3" fontId="1" fillId="5" borderId="21" xfId="0" applyNumberFormat="1" applyFont="1" applyFill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3" fontId="1" fillId="5" borderId="25" xfId="0" applyNumberFormat="1" applyFont="1" applyFill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3" fontId="1" fillId="4" borderId="22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/>
    </xf>
    <xf numFmtId="0" fontId="1" fillId="4" borderId="22" xfId="0" applyNumberFormat="1" applyFont="1" applyFill="1" applyBorder="1" applyAlignment="1">
      <alignment horizontal="center" vertical="center"/>
    </xf>
    <xf numFmtId="3" fontId="1" fillId="4" borderId="2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distributed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29936</xdr:colOff>
      <xdr:row>0</xdr:row>
      <xdr:rowOff>92529</xdr:rowOff>
    </xdr:from>
    <xdr:to>
      <xdr:col>9</xdr:col>
      <xdr:colOff>674915</xdr:colOff>
      <xdr:row>0</xdr:row>
      <xdr:rowOff>568779</xdr:rowOff>
    </xdr:to>
    <xdr:pic>
      <xdr:nvPicPr>
        <xdr:cNvPr id="3" name="Picture 2" descr="eees_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rcRect/>
        <a:stretch>
          <a:fillRect/>
        </a:stretch>
      </xdr:blipFill>
      <xdr:spPr bwMode="auto">
        <a:xfrm>
          <a:off x="29936" y="92529"/>
          <a:ext cx="11508922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0</xdr:row>
      <xdr:rowOff>47625</xdr:rowOff>
    </xdr:from>
    <xdr:to>
      <xdr:col>0</xdr:col>
      <xdr:colOff>1057275</xdr:colOff>
      <xdr:row>0</xdr:row>
      <xdr:rowOff>771525</xdr:rowOff>
    </xdr:to>
    <xdr:pic>
      <xdr:nvPicPr>
        <xdr:cNvPr id="4" name="Picture 3" descr="Logo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47625"/>
          <a:ext cx="723900" cy="723900"/>
        </a:xfrm>
        <a:prstGeom prst="rect">
          <a:avLst/>
        </a:prstGeom>
        <a:noFill/>
        <a:ln w="19050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4</xdr:col>
      <xdr:colOff>848421</xdr:colOff>
      <xdr:row>0</xdr:row>
      <xdr:rowOff>257738</xdr:rowOff>
    </xdr:from>
    <xdr:to>
      <xdr:col>9</xdr:col>
      <xdr:colOff>183796</xdr:colOff>
      <xdr:row>0</xdr:row>
      <xdr:rowOff>453117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7706421" y="257738"/>
          <a:ext cx="3341318" cy="19537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800" kern="10" spc="0">
              <a:ln w="9525">
                <a:solidFill>
                  <a:srgbClr val="008080"/>
                </a:solidFill>
                <a:round/>
                <a:headEnd/>
                <a:tailEnd/>
              </a:ln>
              <a:solidFill>
                <a:srgbClr val="005D5D"/>
              </a:solidFill>
              <a:effectLst/>
              <a:latin typeface="Verdana"/>
            </a:rPr>
            <a:t>Servicio de Gestión Académica</a:t>
          </a:r>
        </a:p>
      </xdr:txBody>
    </xdr:sp>
    <xdr:clientData/>
  </xdr:twoCellAnchor>
  <xdr:twoCellAnchor>
    <xdr:from>
      <xdr:col>0</xdr:col>
      <xdr:colOff>1192482</xdr:colOff>
      <xdr:row>0</xdr:row>
      <xdr:rowOff>255549</xdr:rowOff>
    </xdr:from>
    <xdr:to>
      <xdr:col>2</xdr:col>
      <xdr:colOff>325708</xdr:colOff>
      <xdr:row>0</xdr:row>
      <xdr:rowOff>476250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1192482" y="255549"/>
          <a:ext cx="3117464" cy="2207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000" kern="10" spc="0">
              <a:ln w="9525">
                <a:solidFill>
                  <a:srgbClr val="99CCFF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Espacio Europeo de Educación Superior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abSelected="1" view="pageBreakPreview" zoomScale="85" zoomScaleNormal="82" zoomScaleSheetLayoutView="85" workbookViewId="0">
      <selection activeCell="J47" sqref="J47"/>
    </sheetView>
  </sheetViews>
  <sheetFormatPr baseColWidth="10" defaultRowHeight="15" x14ac:dyDescent="0.25"/>
  <cols>
    <col min="1" max="1" width="53" customWidth="1"/>
    <col min="2" max="2" width="14" style="1" customWidth="1"/>
    <col min="3" max="3" width="14" style="19" customWidth="1"/>
    <col min="4" max="7" width="14" style="1" customWidth="1"/>
    <col min="8" max="8" width="14" style="12" customWidth="1"/>
    <col min="9" max="10" width="14" style="1" customWidth="1"/>
    <col min="252" max="252" width="41.5703125" customWidth="1"/>
    <col min="253" max="261" width="12.7109375" customWidth="1"/>
    <col min="262" max="262" width="24.7109375" customWidth="1"/>
    <col min="263" max="263" width="29.42578125" customWidth="1"/>
    <col min="264" max="265" width="11.42578125" customWidth="1"/>
    <col min="508" max="508" width="41.5703125" customWidth="1"/>
    <col min="509" max="517" width="12.7109375" customWidth="1"/>
    <col min="518" max="518" width="24.7109375" customWidth="1"/>
    <col min="519" max="519" width="29.42578125" customWidth="1"/>
    <col min="520" max="521" width="11.42578125" customWidth="1"/>
    <col min="764" max="764" width="41.5703125" customWidth="1"/>
    <col min="765" max="773" width="12.7109375" customWidth="1"/>
    <col min="774" max="774" width="24.7109375" customWidth="1"/>
    <col min="775" max="775" width="29.42578125" customWidth="1"/>
    <col min="776" max="777" width="11.42578125" customWidth="1"/>
    <col min="1020" max="1020" width="41.5703125" customWidth="1"/>
    <col min="1021" max="1029" width="12.7109375" customWidth="1"/>
    <col min="1030" max="1030" width="24.7109375" customWidth="1"/>
    <col min="1031" max="1031" width="29.42578125" customWidth="1"/>
    <col min="1032" max="1033" width="11.42578125" customWidth="1"/>
    <col min="1276" max="1276" width="41.5703125" customWidth="1"/>
    <col min="1277" max="1285" width="12.7109375" customWidth="1"/>
    <col min="1286" max="1286" width="24.7109375" customWidth="1"/>
    <col min="1287" max="1287" width="29.42578125" customWidth="1"/>
    <col min="1288" max="1289" width="11.42578125" customWidth="1"/>
    <col min="1532" max="1532" width="41.5703125" customWidth="1"/>
    <col min="1533" max="1541" width="12.7109375" customWidth="1"/>
    <col min="1542" max="1542" width="24.7109375" customWidth="1"/>
    <col min="1543" max="1543" width="29.42578125" customWidth="1"/>
    <col min="1544" max="1545" width="11.42578125" customWidth="1"/>
    <col min="1788" max="1788" width="41.5703125" customWidth="1"/>
    <col min="1789" max="1797" width="12.7109375" customWidth="1"/>
    <col min="1798" max="1798" width="24.7109375" customWidth="1"/>
    <col min="1799" max="1799" width="29.42578125" customWidth="1"/>
    <col min="1800" max="1801" width="11.42578125" customWidth="1"/>
    <col min="2044" max="2044" width="41.5703125" customWidth="1"/>
    <col min="2045" max="2053" width="12.7109375" customWidth="1"/>
    <col min="2054" max="2054" width="24.7109375" customWidth="1"/>
    <col min="2055" max="2055" width="29.42578125" customWidth="1"/>
    <col min="2056" max="2057" width="11.42578125" customWidth="1"/>
    <col min="2300" max="2300" width="41.5703125" customWidth="1"/>
    <col min="2301" max="2309" width="12.7109375" customWidth="1"/>
    <col min="2310" max="2310" width="24.7109375" customWidth="1"/>
    <col min="2311" max="2311" width="29.42578125" customWidth="1"/>
    <col min="2312" max="2313" width="11.42578125" customWidth="1"/>
    <col min="2556" max="2556" width="41.5703125" customWidth="1"/>
    <col min="2557" max="2565" width="12.7109375" customWidth="1"/>
    <col min="2566" max="2566" width="24.7109375" customWidth="1"/>
    <col min="2567" max="2567" width="29.42578125" customWidth="1"/>
    <col min="2568" max="2569" width="11.42578125" customWidth="1"/>
    <col min="2812" max="2812" width="41.5703125" customWidth="1"/>
    <col min="2813" max="2821" width="12.7109375" customWidth="1"/>
    <col min="2822" max="2822" width="24.7109375" customWidth="1"/>
    <col min="2823" max="2823" width="29.42578125" customWidth="1"/>
    <col min="2824" max="2825" width="11.42578125" customWidth="1"/>
    <col min="3068" max="3068" width="41.5703125" customWidth="1"/>
    <col min="3069" max="3077" width="12.7109375" customWidth="1"/>
    <col min="3078" max="3078" width="24.7109375" customWidth="1"/>
    <col min="3079" max="3079" width="29.42578125" customWidth="1"/>
    <col min="3080" max="3081" width="11.42578125" customWidth="1"/>
    <col min="3324" max="3324" width="41.5703125" customWidth="1"/>
    <col min="3325" max="3333" width="12.7109375" customWidth="1"/>
    <col min="3334" max="3334" width="24.7109375" customWidth="1"/>
    <col min="3335" max="3335" width="29.42578125" customWidth="1"/>
    <col min="3336" max="3337" width="11.42578125" customWidth="1"/>
    <col min="3580" max="3580" width="41.5703125" customWidth="1"/>
    <col min="3581" max="3589" width="12.7109375" customWidth="1"/>
    <col min="3590" max="3590" width="24.7109375" customWidth="1"/>
    <col min="3591" max="3591" width="29.42578125" customWidth="1"/>
    <col min="3592" max="3593" width="11.42578125" customWidth="1"/>
    <col min="3836" max="3836" width="41.5703125" customWidth="1"/>
    <col min="3837" max="3845" width="12.7109375" customWidth="1"/>
    <col min="3846" max="3846" width="24.7109375" customWidth="1"/>
    <col min="3847" max="3847" width="29.42578125" customWidth="1"/>
    <col min="3848" max="3849" width="11.42578125" customWidth="1"/>
    <col min="4092" max="4092" width="41.5703125" customWidth="1"/>
    <col min="4093" max="4101" width="12.7109375" customWidth="1"/>
    <col min="4102" max="4102" width="24.7109375" customWidth="1"/>
    <col min="4103" max="4103" width="29.42578125" customWidth="1"/>
    <col min="4104" max="4105" width="11.42578125" customWidth="1"/>
    <col min="4348" max="4348" width="41.5703125" customWidth="1"/>
    <col min="4349" max="4357" width="12.7109375" customWidth="1"/>
    <col min="4358" max="4358" width="24.7109375" customWidth="1"/>
    <col min="4359" max="4359" width="29.42578125" customWidth="1"/>
    <col min="4360" max="4361" width="11.42578125" customWidth="1"/>
    <col min="4604" max="4604" width="41.5703125" customWidth="1"/>
    <col min="4605" max="4613" width="12.7109375" customWidth="1"/>
    <col min="4614" max="4614" width="24.7109375" customWidth="1"/>
    <col min="4615" max="4615" width="29.42578125" customWidth="1"/>
    <col min="4616" max="4617" width="11.42578125" customWidth="1"/>
    <col min="4860" max="4860" width="41.5703125" customWidth="1"/>
    <col min="4861" max="4869" width="12.7109375" customWidth="1"/>
    <col min="4870" max="4870" width="24.7109375" customWidth="1"/>
    <col min="4871" max="4871" width="29.42578125" customWidth="1"/>
    <col min="4872" max="4873" width="11.42578125" customWidth="1"/>
    <col min="5116" max="5116" width="41.5703125" customWidth="1"/>
    <col min="5117" max="5125" width="12.7109375" customWidth="1"/>
    <col min="5126" max="5126" width="24.7109375" customWidth="1"/>
    <col min="5127" max="5127" width="29.42578125" customWidth="1"/>
    <col min="5128" max="5129" width="11.42578125" customWidth="1"/>
    <col min="5372" max="5372" width="41.5703125" customWidth="1"/>
    <col min="5373" max="5381" width="12.7109375" customWidth="1"/>
    <col min="5382" max="5382" width="24.7109375" customWidth="1"/>
    <col min="5383" max="5383" width="29.42578125" customWidth="1"/>
    <col min="5384" max="5385" width="11.42578125" customWidth="1"/>
    <col min="5628" max="5628" width="41.5703125" customWidth="1"/>
    <col min="5629" max="5637" width="12.7109375" customWidth="1"/>
    <col min="5638" max="5638" width="24.7109375" customWidth="1"/>
    <col min="5639" max="5639" width="29.42578125" customWidth="1"/>
    <col min="5640" max="5641" width="11.42578125" customWidth="1"/>
    <col min="5884" max="5884" width="41.5703125" customWidth="1"/>
    <col min="5885" max="5893" width="12.7109375" customWidth="1"/>
    <col min="5894" max="5894" width="24.7109375" customWidth="1"/>
    <col min="5895" max="5895" width="29.42578125" customWidth="1"/>
    <col min="5896" max="5897" width="11.42578125" customWidth="1"/>
    <col min="6140" max="6140" width="41.5703125" customWidth="1"/>
    <col min="6141" max="6149" width="12.7109375" customWidth="1"/>
    <col min="6150" max="6150" width="24.7109375" customWidth="1"/>
    <col min="6151" max="6151" width="29.42578125" customWidth="1"/>
    <col min="6152" max="6153" width="11.42578125" customWidth="1"/>
    <col min="6396" max="6396" width="41.5703125" customWidth="1"/>
    <col min="6397" max="6405" width="12.7109375" customWidth="1"/>
    <col min="6406" max="6406" width="24.7109375" customWidth="1"/>
    <col min="6407" max="6407" width="29.42578125" customWidth="1"/>
    <col min="6408" max="6409" width="11.42578125" customWidth="1"/>
    <col min="6652" max="6652" width="41.5703125" customWidth="1"/>
    <col min="6653" max="6661" width="12.7109375" customWidth="1"/>
    <col min="6662" max="6662" width="24.7109375" customWidth="1"/>
    <col min="6663" max="6663" width="29.42578125" customWidth="1"/>
    <col min="6664" max="6665" width="11.42578125" customWidth="1"/>
    <col min="6908" max="6908" width="41.5703125" customWidth="1"/>
    <col min="6909" max="6917" width="12.7109375" customWidth="1"/>
    <col min="6918" max="6918" width="24.7109375" customWidth="1"/>
    <col min="6919" max="6919" width="29.42578125" customWidth="1"/>
    <col min="6920" max="6921" width="11.42578125" customWidth="1"/>
    <col min="7164" max="7164" width="41.5703125" customWidth="1"/>
    <col min="7165" max="7173" width="12.7109375" customWidth="1"/>
    <col min="7174" max="7174" width="24.7109375" customWidth="1"/>
    <col min="7175" max="7175" width="29.42578125" customWidth="1"/>
    <col min="7176" max="7177" width="11.42578125" customWidth="1"/>
    <col min="7420" max="7420" width="41.5703125" customWidth="1"/>
    <col min="7421" max="7429" width="12.7109375" customWidth="1"/>
    <col min="7430" max="7430" width="24.7109375" customWidth="1"/>
    <col min="7431" max="7431" width="29.42578125" customWidth="1"/>
    <col min="7432" max="7433" width="11.42578125" customWidth="1"/>
    <col min="7676" max="7676" width="41.5703125" customWidth="1"/>
    <col min="7677" max="7685" width="12.7109375" customWidth="1"/>
    <col min="7686" max="7686" width="24.7109375" customWidth="1"/>
    <col min="7687" max="7687" width="29.42578125" customWidth="1"/>
    <col min="7688" max="7689" width="11.42578125" customWidth="1"/>
    <col min="7932" max="7932" width="41.5703125" customWidth="1"/>
    <col min="7933" max="7941" width="12.7109375" customWidth="1"/>
    <col min="7942" max="7942" width="24.7109375" customWidth="1"/>
    <col min="7943" max="7943" width="29.42578125" customWidth="1"/>
    <col min="7944" max="7945" width="11.42578125" customWidth="1"/>
    <col min="8188" max="8188" width="41.5703125" customWidth="1"/>
    <col min="8189" max="8197" width="12.7109375" customWidth="1"/>
    <col min="8198" max="8198" width="24.7109375" customWidth="1"/>
    <col min="8199" max="8199" width="29.42578125" customWidth="1"/>
    <col min="8200" max="8201" width="11.42578125" customWidth="1"/>
    <col min="8444" max="8444" width="41.5703125" customWidth="1"/>
    <col min="8445" max="8453" width="12.7109375" customWidth="1"/>
    <col min="8454" max="8454" width="24.7109375" customWidth="1"/>
    <col min="8455" max="8455" width="29.42578125" customWidth="1"/>
    <col min="8456" max="8457" width="11.42578125" customWidth="1"/>
    <col min="8700" max="8700" width="41.5703125" customWidth="1"/>
    <col min="8701" max="8709" width="12.7109375" customWidth="1"/>
    <col min="8710" max="8710" width="24.7109375" customWidth="1"/>
    <col min="8711" max="8711" width="29.42578125" customWidth="1"/>
    <col min="8712" max="8713" width="11.42578125" customWidth="1"/>
    <col min="8956" max="8956" width="41.5703125" customWidth="1"/>
    <col min="8957" max="8965" width="12.7109375" customWidth="1"/>
    <col min="8966" max="8966" width="24.7109375" customWidth="1"/>
    <col min="8967" max="8967" width="29.42578125" customWidth="1"/>
    <col min="8968" max="8969" width="11.42578125" customWidth="1"/>
    <col min="9212" max="9212" width="41.5703125" customWidth="1"/>
    <col min="9213" max="9221" width="12.7109375" customWidth="1"/>
    <col min="9222" max="9222" width="24.7109375" customWidth="1"/>
    <col min="9223" max="9223" width="29.42578125" customWidth="1"/>
    <col min="9224" max="9225" width="11.42578125" customWidth="1"/>
    <col min="9468" max="9468" width="41.5703125" customWidth="1"/>
    <col min="9469" max="9477" width="12.7109375" customWidth="1"/>
    <col min="9478" max="9478" width="24.7109375" customWidth="1"/>
    <col min="9479" max="9479" width="29.42578125" customWidth="1"/>
    <col min="9480" max="9481" width="11.42578125" customWidth="1"/>
    <col min="9724" max="9724" width="41.5703125" customWidth="1"/>
    <col min="9725" max="9733" width="12.7109375" customWidth="1"/>
    <col min="9734" max="9734" width="24.7109375" customWidth="1"/>
    <col min="9735" max="9735" width="29.42578125" customWidth="1"/>
    <col min="9736" max="9737" width="11.42578125" customWidth="1"/>
    <col min="9980" max="9980" width="41.5703125" customWidth="1"/>
    <col min="9981" max="9989" width="12.7109375" customWidth="1"/>
    <col min="9990" max="9990" width="24.7109375" customWidth="1"/>
    <col min="9991" max="9991" width="29.42578125" customWidth="1"/>
    <col min="9992" max="9993" width="11.42578125" customWidth="1"/>
    <col min="10236" max="10236" width="41.5703125" customWidth="1"/>
    <col min="10237" max="10245" width="12.7109375" customWidth="1"/>
    <col min="10246" max="10246" width="24.7109375" customWidth="1"/>
    <col min="10247" max="10247" width="29.42578125" customWidth="1"/>
    <col min="10248" max="10249" width="11.42578125" customWidth="1"/>
    <col min="10492" max="10492" width="41.5703125" customWidth="1"/>
    <col min="10493" max="10501" width="12.7109375" customWidth="1"/>
    <col min="10502" max="10502" width="24.7109375" customWidth="1"/>
    <col min="10503" max="10503" width="29.42578125" customWidth="1"/>
    <col min="10504" max="10505" width="11.42578125" customWidth="1"/>
    <col min="10748" max="10748" width="41.5703125" customWidth="1"/>
    <col min="10749" max="10757" width="12.7109375" customWidth="1"/>
    <col min="10758" max="10758" width="24.7109375" customWidth="1"/>
    <col min="10759" max="10759" width="29.42578125" customWidth="1"/>
    <col min="10760" max="10761" width="11.42578125" customWidth="1"/>
    <col min="11004" max="11004" width="41.5703125" customWidth="1"/>
    <col min="11005" max="11013" width="12.7109375" customWidth="1"/>
    <col min="11014" max="11014" width="24.7109375" customWidth="1"/>
    <col min="11015" max="11015" width="29.42578125" customWidth="1"/>
    <col min="11016" max="11017" width="11.42578125" customWidth="1"/>
    <col min="11260" max="11260" width="41.5703125" customWidth="1"/>
    <col min="11261" max="11269" width="12.7109375" customWidth="1"/>
    <col min="11270" max="11270" width="24.7109375" customWidth="1"/>
    <col min="11271" max="11271" width="29.42578125" customWidth="1"/>
    <col min="11272" max="11273" width="11.42578125" customWidth="1"/>
    <col min="11516" max="11516" width="41.5703125" customWidth="1"/>
    <col min="11517" max="11525" width="12.7109375" customWidth="1"/>
    <col min="11526" max="11526" width="24.7109375" customWidth="1"/>
    <col min="11527" max="11527" width="29.42578125" customWidth="1"/>
    <col min="11528" max="11529" width="11.42578125" customWidth="1"/>
    <col min="11772" max="11772" width="41.5703125" customWidth="1"/>
    <col min="11773" max="11781" width="12.7109375" customWidth="1"/>
    <col min="11782" max="11782" width="24.7109375" customWidth="1"/>
    <col min="11783" max="11783" width="29.42578125" customWidth="1"/>
    <col min="11784" max="11785" width="11.42578125" customWidth="1"/>
    <col min="12028" max="12028" width="41.5703125" customWidth="1"/>
    <col min="12029" max="12037" width="12.7109375" customWidth="1"/>
    <col min="12038" max="12038" width="24.7109375" customWidth="1"/>
    <col min="12039" max="12039" width="29.42578125" customWidth="1"/>
    <col min="12040" max="12041" width="11.42578125" customWidth="1"/>
    <col min="12284" max="12284" width="41.5703125" customWidth="1"/>
    <col min="12285" max="12293" width="12.7109375" customWidth="1"/>
    <col min="12294" max="12294" width="24.7109375" customWidth="1"/>
    <col min="12295" max="12295" width="29.42578125" customWidth="1"/>
    <col min="12296" max="12297" width="11.42578125" customWidth="1"/>
    <col min="12540" max="12540" width="41.5703125" customWidth="1"/>
    <col min="12541" max="12549" width="12.7109375" customWidth="1"/>
    <col min="12550" max="12550" width="24.7109375" customWidth="1"/>
    <col min="12551" max="12551" width="29.42578125" customWidth="1"/>
    <col min="12552" max="12553" width="11.42578125" customWidth="1"/>
    <col min="12796" max="12796" width="41.5703125" customWidth="1"/>
    <col min="12797" max="12805" width="12.7109375" customWidth="1"/>
    <col min="12806" max="12806" width="24.7109375" customWidth="1"/>
    <col min="12807" max="12807" width="29.42578125" customWidth="1"/>
    <col min="12808" max="12809" width="11.42578125" customWidth="1"/>
    <col min="13052" max="13052" width="41.5703125" customWidth="1"/>
    <col min="13053" max="13061" width="12.7109375" customWidth="1"/>
    <col min="13062" max="13062" width="24.7109375" customWidth="1"/>
    <col min="13063" max="13063" width="29.42578125" customWidth="1"/>
    <col min="13064" max="13065" width="11.42578125" customWidth="1"/>
    <col min="13308" max="13308" width="41.5703125" customWidth="1"/>
    <col min="13309" max="13317" width="12.7109375" customWidth="1"/>
    <col min="13318" max="13318" width="24.7109375" customWidth="1"/>
    <col min="13319" max="13319" width="29.42578125" customWidth="1"/>
    <col min="13320" max="13321" width="11.42578125" customWidth="1"/>
    <col min="13564" max="13564" width="41.5703125" customWidth="1"/>
    <col min="13565" max="13573" width="12.7109375" customWidth="1"/>
    <col min="13574" max="13574" width="24.7109375" customWidth="1"/>
    <col min="13575" max="13575" width="29.42578125" customWidth="1"/>
    <col min="13576" max="13577" width="11.42578125" customWidth="1"/>
    <col min="13820" max="13820" width="41.5703125" customWidth="1"/>
    <col min="13821" max="13829" width="12.7109375" customWidth="1"/>
    <col min="13830" max="13830" width="24.7109375" customWidth="1"/>
    <col min="13831" max="13831" width="29.42578125" customWidth="1"/>
    <col min="13832" max="13833" width="11.42578125" customWidth="1"/>
    <col min="14076" max="14076" width="41.5703125" customWidth="1"/>
    <col min="14077" max="14085" width="12.7109375" customWidth="1"/>
    <col min="14086" max="14086" width="24.7109375" customWidth="1"/>
    <col min="14087" max="14087" width="29.42578125" customWidth="1"/>
    <col min="14088" max="14089" width="11.42578125" customWidth="1"/>
    <col min="14332" max="14332" width="41.5703125" customWidth="1"/>
    <col min="14333" max="14341" width="12.7109375" customWidth="1"/>
    <col min="14342" max="14342" width="24.7109375" customWidth="1"/>
    <col min="14343" max="14343" width="29.42578125" customWidth="1"/>
    <col min="14344" max="14345" width="11.42578125" customWidth="1"/>
    <col min="14588" max="14588" width="41.5703125" customWidth="1"/>
    <col min="14589" max="14597" width="12.7109375" customWidth="1"/>
    <col min="14598" max="14598" width="24.7109375" customWidth="1"/>
    <col min="14599" max="14599" width="29.42578125" customWidth="1"/>
    <col min="14600" max="14601" width="11.42578125" customWidth="1"/>
    <col min="14844" max="14844" width="41.5703125" customWidth="1"/>
    <col min="14845" max="14853" width="12.7109375" customWidth="1"/>
    <col min="14854" max="14854" width="24.7109375" customWidth="1"/>
    <col min="14855" max="14855" width="29.42578125" customWidth="1"/>
    <col min="14856" max="14857" width="11.42578125" customWidth="1"/>
    <col min="15100" max="15100" width="41.5703125" customWidth="1"/>
    <col min="15101" max="15109" width="12.7109375" customWidth="1"/>
    <col min="15110" max="15110" width="24.7109375" customWidth="1"/>
    <col min="15111" max="15111" width="29.42578125" customWidth="1"/>
    <col min="15112" max="15113" width="11.42578125" customWidth="1"/>
    <col min="15356" max="15356" width="41.5703125" customWidth="1"/>
    <col min="15357" max="15365" width="12.7109375" customWidth="1"/>
    <col min="15366" max="15366" width="24.7109375" customWidth="1"/>
    <col min="15367" max="15367" width="29.42578125" customWidth="1"/>
    <col min="15368" max="15369" width="11.42578125" customWidth="1"/>
    <col min="15612" max="15612" width="41.5703125" customWidth="1"/>
    <col min="15613" max="15621" width="12.7109375" customWidth="1"/>
    <col min="15622" max="15622" width="24.7109375" customWidth="1"/>
    <col min="15623" max="15623" width="29.42578125" customWidth="1"/>
    <col min="15624" max="15625" width="11.42578125" customWidth="1"/>
    <col min="15868" max="15868" width="41.5703125" customWidth="1"/>
    <col min="15869" max="15877" width="12.7109375" customWidth="1"/>
    <col min="15878" max="15878" width="24.7109375" customWidth="1"/>
    <col min="15879" max="15879" width="29.42578125" customWidth="1"/>
    <col min="15880" max="15881" width="11.42578125" customWidth="1"/>
    <col min="16124" max="16124" width="41.5703125" customWidth="1"/>
    <col min="16125" max="16133" width="12.7109375" customWidth="1"/>
    <col min="16134" max="16134" width="24.7109375" customWidth="1"/>
    <col min="16135" max="16135" width="29.42578125" customWidth="1"/>
    <col min="16136" max="16137" width="11.42578125" customWidth="1"/>
  </cols>
  <sheetData>
    <row r="1" spans="1:10" s="8" customFormat="1" ht="66" customHeight="1" x14ac:dyDescent="0.25">
      <c r="B1" s="9"/>
      <c r="C1" s="16"/>
      <c r="D1" s="9"/>
      <c r="E1" s="9"/>
      <c r="F1" s="9"/>
      <c r="G1" s="9"/>
      <c r="H1" s="10"/>
      <c r="I1" s="9"/>
      <c r="J1" s="9"/>
    </row>
    <row r="2" spans="1:10" ht="24.6" customHeight="1" thickBot="1" x14ac:dyDescent="0.3">
      <c r="A2" s="52" t="s">
        <v>54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3" customFormat="1" ht="15" customHeight="1" x14ac:dyDescent="0.2">
      <c r="A3" s="53" t="s">
        <v>0</v>
      </c>
      <c r="B3" s="55" t="s">
        <v>20</v>
      </c>
      <c r="C3" s="55"/>
      <c r="D3" s="55"/>
      <c r="E3" s="55"/>
      <c r="F3" s="55"/>
      <c r="G3" s="55"/>
      <c r="H3" s="55"/>
      <c r="I3" s="55"/>
      <c r="J3" s="56"/>
    </row>
    <row r="4" spans="1:10" s="5" customFormat="1" ht="45" customHeight="1" x14ac:dyDescent="0.2">
      <c r="A4" s="54"/>
      <c r="B4" s="20" t="s">
        <v>2</v>
      </c>
      <c r="C4" s="21" t="s">
        <v>45</v>
      </c>
      <c r="D4" s="22" t="s">
        <v>19</v>
      </c>
      <c r="E4" s="22" t="s">
        <v>18</v>
      </c>
      <c r="F4" s="26" t="s">
        <v>51</v>
      </c>
      <c r="G4" s="22" t="s">
        <v>46</v>
      </c>
      <c r="H4" s="23" t="s">
        <v>47</v>
      </c>
      <c r="I4" s="22" t="s">
        <v>48</v>
      </c>
      <c r="J4" s="24" t="s">
        <v>49</v>
      </c>
    </row>
    <row r="5" spans="1:10" s="6" customFormat="1" ht="16.899999999999999" customHeight="1" x14ac:dyDescent="0.2">
      <c r="A5" s="57" t="s">
        <v>3</v>
      </c>
      <c r="B5" s="58"/>
      <c r="C5" s="58"/>
      <c r="D5" s="58"/>
      <c r="E5" s="58"/>
      <c r="F5" s="58"/>
      <c r="G5" s="58"/>
      <c r="H5" s="58"/>
      <c r="I5" s="58"/>
      <c r="J5" s="59"/>
    </row>
    <row r="6" spans="1:10" s="4" customFormat="1" ht="13.15" customHeight="1" x14ac:dyDescent="0.2">
      <c r="A6" s="27" t="s">
        <v>42</v>
      </c>
      <c r="B6" s="39">
        <v>50</v>
      </c>
      <c r="C6" s="34">
        <f>SUM(D6:J6)</f>
        <v>8</v>
      </c>
      <c r="D6" s="39">
        <v>8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40">
        <v>0</v>
      </c>
    </row>
    <row r="7" spans="1:10" s="4" customFormat="1" ht="13.15" customHeight="1" x14ac:dyDescent="0.2">
      <c r="A7" s="27" t="s">
        <v>15</v>
      </c>
      <c r="B7" s="39">
        <v>80</v>
      </c>
      <c r="C7" s="34">
        <f>SUM(D7:J7)</f>
        <v>57</v>
      </c>
      <c r="D7" s="39">
        <v>53</v>
      </c>
      <c r="E7" s="39">
        <v>0</v>
      </c>
      <c r="F7" s="39">
        <v>3</v>
      </c>
      <c r="G7" s="39">
        <v>0</v>
      </c>
      <c r="H7" s="39">
        <v>0</v>
      </c>
      <c r="I7" s="39">
        <v>0</v>
      </c>
      <c r="J7" s="40">
        <v>1</v>
      </c>
    </row>
    <row r="8" spans="1:10" s="4" customFormat="1" ht="13.15" customHeight="1" x14ac:dyDescent="0.2">
      <c r="A8" s="28" t="s">
        <v>8</v>
      </c>
      <c r="B8" s="37">
        <f t="shared" ref="B8:D8" si="0">SUM(B6:B7)</f>
        <v>130</v>
      </c>
      <c r="C8" s="35">
        <f t="shared" si="0"/>
        <v>65</v>
      </c>
      <c r="D8" s="37">
        <f t="shared" si="0"/>
        <v>61</v>
      </c>
      <c r="E8" s="37">
        <f t="shared" ref="E8:G8" si="1">SUM(E6:E7)</f>
        <v>0</v>
      </c>
      <c r="F8" s="37">
        <f t="shared" si="1"/>
        <v>3</v>
      </c>
      <c r="G8" s="37">
        <f t="shared" si="1"/>
        <v>0</v>
      </c>
      <c r="H8" s="37">
        <f>SUM(H6:H7)</f>
        <v>0</v>
      </c>
      <c r="I8" s="37">
        <f>SUM(I6:I7)</f>
        <v>0</v>
      </c>
      <c r="J8" s="41">
        <f>SUM(J6:J7)</f>
        <v>1</v>
      </c>
    </row>
    <row r="9" spans="1:10" s="4" customFormat="1" ht="13.15" customHeight="1" x14ac:dyDescent="0.2">
      <c r="A9" s="49" t="s">
        <v>4</v>
      </c>
      <c r="B9" s="50"/>
      <c r="C9" s="50"/>
      <c r="D9" s="50"/>
      <c r="E9" s="50"/>
      <c r="F9" s="50"/>
      <c r="G9" s="50"/>
      <c r="H9" s="50"/>
      <c r="I9" s="50"/>
      <c r="J9" s="51"/>
    </row>
    <row r="10" spans="1:10" s="4" customFormat="1" ht="13.15" customHeight="1" x14ac:dyDescent="0.2">
      <c r="A10" s="27" t="s">
        <v>44</v>
      </c>
      <c r="B10" s="39">
        <v>12</v>
      </c>
      <c r="C10" s="34">
        <f>SUM(D10:J10)</f>
        <v>12</v>
      </c>
      <c r="D10" s="39">
        <v>12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40">
        <v>0</v>
      </c>
    </row>
    <row r="11" spans="1:10" s="4" customFormat="1" ht="13.15" customHeight="1" x14ac:dyDescent="0.2">
      <c r="A11" s="27" t="s">
        <v>13</v>
      </c>
      <c r="B11" s="39">
        <v>48</v>
      </c>
      <c r="C11" s="34">
        <f t="shared" ref="C11:C12" si="2">SUM(D11:J11)</f>
        <v>51</v>
      </c>
      <c r="D11" s="39">
        <v>51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40">
        <v>0</v>
      </c>
    </row>
    <row r="12" spans="1:10" s="4" customFormat="1" ht="13.15" customHeight="1" x14ac:dyDescent="0.2">
      <c r="A12" s="27" t="s">
        <v>16</v>
      </c>
      <c r="B12" s="39">
        <v>48</v>
      </c>
      <c r="C12" s="34">
        <f t="shared" si="2"/>
        <v>49</v>
      </c>
      <c r="D12" s="39">
        <v>48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40">
        <v>1</v>
      </c>
    </row>
    <row r="13" spans="1:10" s="4" customFormat="1" ht="13.15" customHeight="1" x14ac:dyDescent="0.2">
      <c r="A13" s="28" t="s">
        <v>9</v>
      </c>
      <c r="B13" s="37">
        <f>SUM(B10:B12)</f>
        <v>108</v>
      </c>
      <c r="C13" s="35">
        <f t="shared" ref="C13:I13" si="3">SUM(C10:C12)</f>
        <v>112</v>
      </c>
      <c r="D13" s="37">
        <f t="shared" si="3"/>
        <v>111</v>
      </c>
      <c r="E13" s="37">
        <f t="shared" si="3"/>
        <v>0</v>
      </c>
      <c r="F13" s="37">
        <f t="shared" si="3"/>
        <v>0</v>
      </c>
      <c r="G13" s="37">
        <f t="shared" si="3"/>
        <v>0</v>
      </c>
      <c r="H13" s="37">
        <f t="shared" si="3"/>
        <v>0</v>
      </c>
      <c r="I13" s="37">
        <f t="shared" si="3"/>
        <v>0</v>
      </c>
      <c r="J13" s="41">
        <f t="shared" ref="J13" si="4">SUM(J10:J12)</f>
        <v>1</v>
      </c>
    </row>
    <row r="14" spans="1:10" s="4" customFormat="1" ht="13.15" customHeight="1" x14ac:dyDescent="0.2">
      <c r="A14" s="49" t="s">
        <v>5</v>
      </c>
      <c r="B14" s="50"/>
      <c r="C14" s="50"/>
      <c r="D14" s="50"/>
      <c r="E14" s="50"/>
      <c r="F14" s="50"/>
      <c r="G14" s="50"/>
      <c r="H14" s="50"/>
      <c r="I14" s="50"/>
      <c r="J14" s="51"/>
    </row>
    <row r="15" spans="1:10" s="4" customFormat="1" ht="13.15" customHeight="1" x14ac:dyDescent="0.2">
      <c r="A15" s="27" t="s">
        <v>24</v>
      </c>
      <c r="B15" s="38">
        <v>75</v>
      </c>
      <c r="C15" s="34">
        <f>SUM(D15:J15)</f>
        <v>77</v>
      </c>
      <c r="D15" s="38">
        <v>60</v>
      </c>
      <c r="E15" s="38">
        <v>11</v>
      </c>
      <c r="F15" s="38">
        <v>0</v>
      </c>
      <c r="G15" s="38">
        <v>4</v>
      </c>
      <c r="H15" s="38">
        <v>1</v>
      </c>
      <c r="I15" s="38">
        <v>0</v>
      </c>
      <c r="J15" s="42">
        <v>1</v>
      </c>
    </row>
    <row r="16" spans="1:10" s="4" customFormat="1" ht="13.15" customHeight="1" x14ac:dyDescent="0.2">
      <c r="A16" s="27" t="s">
        <v>14</v>
      </c>
      <c r="B16" s="38">
        <v>160</v>
      </c>
      <c r="C16" s="34">
        <f t="shared" ref="C16:C18" si="5">SUM(D16:J16)</f>
        <v>143</v>
      </c>
      <c r="D16" s="38">
        <v>117</v>
      </c>
      <c r="E16" s="38">
        <v>24</v>
      </c>
      <c r="F16" s="38">
        <v>0</v>
      </c>
      <c r="G16" s="38">
        <v>1</v>
      </c>
      <c r="H16" s="38">
        <v>0</v>
      </c>
      <c r="I16" s="38">
        <v>0</v>
      </c>
      <c r="J16" s="42">
        <v>1</v>
      </c>
    </row>
    <row r="17" spans="1:10" s="4" customFormat="1" ht="13.15" customHeight="1" x14ac:dyDescent="0.2">
      <c r="A17" s="27" t="s">
        <v>43</v>
      </c>
      <c r="B17" s="38">
        <v>40</v>
      </c>
      <c r="C17" s="34">
        <f t="shared" si="5"/>
        <v>14</v>
      </c>
      <c r="D17" s="38">
        <v>10</v>
      </c>
      <c r="E17" s="38">
        <v>3</v>
      </c>
      <c r="F17" s="38">
        <v>1</v>
      </c>
      <c r="G17" s="38">
        <v>0</v>
      </c>
      <c r="H17" s="38">
        <v>0</v>
      </c>
      <c r="I17" s="38">
        <v>0</v>
      </c>
      <c r="J17" s="42">
        <v>0</v>
      </c>
    </row>
    <row r="18" spans="1:10" s="4" customFormat="1" ht="13.15" customHeight="1" x14ac:dyDescent="0.2">
      <c r="A18" s="27" t="s">
        <v>17</v>
      </c>
      <c r="B18" s="38">
        <v>120</v>
      </c>
      <c r="C18" s="34">
        <f t="shared" si="5"/>
        <v>120</v>
      </c>
      <c r="D18" s="38">
        <v>110</v>
      </c>
      <c r="E18" s="38">
        <v>6</v>
      </c>
      <c r="F18" s="38">
        <v>0</v>
      </c>
      <c r="G18" s="38">
        <v>3</v>
      </c>
      <c r="H18" s="38">
        <v>0</v>
      </c>
      <c r="I18" s="38">
        <v>0</v>
      </c>
      <c r="J18" s="42">
        <v>1</v>
      </c>
    </row>
    <row r="19" spans="1:10" s="4" customFormat="1" ht="13.15" customHeight="1" x14ac:dyDescent="0.2">
      <c r="A19" s="28" t="s">
        <v>10</v>
      </c>
      <c r="B19" s="37">
        <f>SUM(B15:B18)</f>
        <v>395</v>
      </c>
      <c r="C19" s="35">
        <f t="shared" ref="C19" si="6">SUM(C15:C18)</f>
        <v>354</v>
      </c>
      <c r="D19" s="37">
        <f t="shared" ref="D19:G19" si="7">SUM(D15:D18)</f>
        <v>297</v>
      </c>
      <c r="E19" s="37">
        <f t="shared" si="7"/>
        <v>44</v>
      </c>
      <c r="F19" s="37">
        <f t="shared" si="7"/>
        <v>1</v>
      </c>
      <c r="G19" s="37">
        <f t="shared" si="7"/>
        <v>8</v>
      </c>
      <c r="H19" s="37">
        <f>SUM(H15:H18)</f>
        <v>1</v>
      </c>
      <c r="I19" s="37">
        <f>SUM(I15:I18)</f>
        <v>0</v>
      </c>
      <c r="J19" s="41">
        <f>SUM(J15:J18)</f>
        <v>3</v>
      </c>
    </row>
    <row r="20" spans="1:10" s="4" customFormat="1" ht="13.15" customHeight="1" x14ac:dyDescent="0.2">
      <c r="A20" s="49" t="s">
        <v>6</v>
      </c>
      <c r="B20" s="50"/>
      <c r="C20" s="50"/>
      <c r="D20" s="50"/>
      <c r="E20" s="50"/>
      <c r="F20" s="50"/>
      <c r="G20" s="50"/>
      <c r="H20" s="50"/>
      <c r="I20" s="50"/>
      <c r="J20" s="51"/>
    </row>
    <row r="21" spans="1:10" s="4" customFormat="1" ht="13.15" customHeight="1" x14ac:dyDescent="0.2">
      <c r="A21" s="27" t="s">
        <v>52</v>
      </c>
      <c r="B21" s="36">
        <v>10</v>
      </c>
      <c r="C21" s="31">
        <f>SUM(D21:J21)</f>
        <v>11</v>
      </c>
      <c r="D21" s="36">
        <v>11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43">
        <v>0</v>
      </c>
    </row>
    <row r="22" spans="1:10" s="4" customFormat="1" ht="13.15" customHeight="1" x14ac:dyDescent="0.2">
      <c r="A22" s="27" t="s">
        <v>53</v>
      </c>
      <c r="B22" s="36">
        <v>25</v>
      </c>
      <c r="C22" s="32">
        <f t="shared" ref="C22:C30" si="8">SUM(D22:J22)</f>
        <v>25</v>
      </c>
      <c r="D22" s="36">
        <v>25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43">
        <v>0</v>
      </c>
    </row>
    <row r="23" spans="1:10" s="4" customFormat="1" ht="13.15" customHeight="1" x14ac:dyDescent="0.2">
      <c r="A23" s="27" t="s">
        <v>21</v>
      </c>
      <c r="B23" s="36">
        <v>205</v>
      </c>
      <c r="C23" s="32">
        <f t="shared" si="8"/>
        <v>176</v>
      </c>
      <c r="D23" s="36">
        <v>134</v>
      </c>
      <c r="E23" s="36">
        <v>35</v>
      </c>
      <c r="F23" s="36">
        <v>6</v>
      </c>
      <c r="G23" s="36">
        <v>0</v>
      </c>
      <c r="H23" s="36">
        <v>0</v>
      </c>
      <c r="I23" s="36">
        <v>0</v>
      </c>
      <c r="J23" s="43">
        <v>1</v>
      </c>
    </row>
    <row r="24" spans="1:10" s="4" customFormat="1" ht="13.15" customHeight="1" x14ac:dyDescent="0.2">
      <c r="A24" s="27" t="s">
        <v>22</v>
      </c>
      <c r="B24" s="36">
        <v>125</v>
      </c>
      <c r="C24" s="32">
        <f t="shared" si="8"/>
        <v>124</v>
      </c>
      <c r="D24" s="36">
        <v>121</v>
      </c>
      <c r="E24" s="36">
        <v>0</v>
      </c>
      <c r="F24" s="36">
        <v>0</v>
      </c>
      <c r="G24" s="36">
        <v>1</v>
      </c>
      <c r="H24" s="36">
        <v>2</v>
      </c>
      <c r="I24" s="36">
        <v>0</v>
      </c>
      <c r="J24" s="43">
        <v>0</v>
      </c>
    </row>
    <row r="25" spans="1:10" s="4" customFormat="1" ht="13.15" customHeight="1" x14ac:dyDescent="0.2">
      <c r="A25" s="27" t="s">
        <v>23</v>
      </c>
      <c r="B25" s="36">
        <v>110</v>
      </c>
      <c r="C25" s="32">
        <f t="shared" si="8"/>
        <v>112</v>
      </c>
      <c r="D25" s="36">
        <v>103</v>
      </c>
      <c r="E25" s="36">
        <v>8</v>
      </c>
      <c r="F25" s="36">
        <v>0</v>
      </c>
      <c r="G25" s="36">
        <v>0</v>
      </c>
      <c r="H25" s="36">
        <v>0</v>
      </c>
      <c r="I25" s="36">
        <v>0</v>
      </c>
      <c r="J25" s="43">
        <v>1</v>
      </c>
    </row>
    <row r="26" spans="1:10" s="4" customFormat="1" ht="13.15" customHeight="1" x14ac:dyDescent="0.2">
      <c r="A26" s="27" t="s">
        <v>25</v>
      </c>
      <c r="B26" s="36">
        <v>60</v>
      </c>
      <c r="C26" s="32">
        <f t="shared" si="8"/>
        <v>14</v>
      </c>
      <c r="D26" s="36">
        <v>11</v>
      </c>
      <c r="E26" s="36">
        <v>1</v>
      </c>
      <c r="F26" s="36">
        <v>0</v>
      </c>
      <c r="G26" s="36">
        <v>0</v>
      </c>
      <c r="H26" s="36">
        <v>0</v>
      </c>
      <c r="I26" s="36">
        <v>0</v>
      </c>
      <c r="J26" s="43">
        <v>2</v>
      </c>
    </row>
    <row r="27" spans="1:10" s="4" customFormat="1" ht="13.15" customHeight="1" x14ac:dyDescent="0.2">
      <c r="A27" s="27" t="s">
        <v>50</v>
      </c>
      <c r="B27" s="36">
        <v>75</v>
      </c>
      <c r="C27" s="32">
        <f t="shared" si="8"/>
        <v>42</v>
      </c>
      <c r="D27" s="36">
        <v>38</v>
      </c>
      <c r="E27" s="36">
        <v>2</v>
      </c>
      <c r="F27" s="36">
        <v>2</v>
      </c>
      <c r="G27" s="36">
        <v>0</v>
      </c>
      <c r="H27" s="36">
        <v>0</v>
      </c>
      <c r="I27" s="36">
        <v>0</v>
      </c>
      <c r="J27" s="43">
        <v>0</v>
      </c>
    </row>
    <row r="28" spans="1:10" s="4" customFormat="1" ht="13.15" customHeight="1" x14ac:dyDescent="0.2">
      <c r="A28" s="27" t="s">
        <v>36</v>
      </c>
      <c r="B28" s="36">
        <v>130</v>
      </c>
      <c r="C28" s="32">
        <f t="shared" si="8"/>
        <v>131</v>
      </c>
      <c r="D28" s="36">
        <v>74</v>
      </c>
      <c r="E28" s="36">
        <v>55</v>
      </c>
      <c r="F28" s="36">
        <v>0</v>
      </c>
      <c r="G28" s="36">
        <v>0</v>
      </c>
      <c r="H28" s="36">
        <v>0</v>
      </c>
      <c r="I28" s="36">
        <v>1</v>
      </c>
      <c r="J28" s="43">
        <v>1</v>
      </c>
    </row>
    <row r="29" spans="1:10" s="4" customFormat="1" ht="13.15" customHeight="1" x14ac:dyDescent="0.2">
      <c r="A29" s="27" t="s">
        <v>37</v>
      </c>
      <c r="B29" s="36">
        <v>195</v>
      </c>
      <c r="C29" s="32">
        <f t="shared" si="8"/>
        <v>200</v>
      </c>
      <c r="D29" s="36">
        <v>182</v>
      </c>
      <c r="E29" s="36">
        <v>14</v>
      </c>
      <c r="F29" s="36">
        <v>0</v>
      </c>
      <c r="G29" s="36">
        <v>1</v>
      </c>
      <c r="H29" s="36">
        <v>0</v>
      </c>
      <c r="I29" s="36">
        <v>0</v>
      </c>
      <c r="J29" s="43">
        <v>3</v>
      </c>
    </row>
    <row r="30" spans="1:10" s="4" customFormat="1" ht="13.15" customHeight="1" x14ac:dyDescent="0.2">
      <c r="A30" s="27" t="s">
        <v>35</v>
      </c>
      <c r="B30" s="36">
        <v>100</v>
      </c>
      <c r="C30" s="32">
        <f t="shared" si="8"/>
        <v>78</v>
      </c>
      <c r="D30" s="36">
        <v>68</v>
      </c>
      <c r="E30" s="36">
        <v>3</v>
      </c>
      <c r="F30" s="36">
        <v>4</v>
      </c>
      <c r="G30" s="36">
        <v>0</v>
      </c>
      <c r="H30" s="36">
        <v>0</v>
      </c>
      <c r="I30" s="36">
        <v>0</v>
      </c>
      <c r="J30" s="43">
        <v>3</v>
      </c>
    </row>
    <row r="31" spans="1:10" s="4" customFormat="1" ht="13.15" customHeight="1" x14ac:dyDescent="0.2">
      <c r="A31" s="28" t="s">
        <v>11</v>
      </c>
      <c r="B31" s="37">
        <f>SUM(B21:B30)</f>
        <v>1035</v>
      </c>
      <c r="C31" s="33">
        <f>SUM(C21:C30)</f>
        <v>913</v>
      </c>
      <c r="D31" s="37">
        <f>SUM(D21:D30)</f>
        <v>767</v>
      </c>
      <c r="E31" s="37">
        <f t="shared" ref="E31:J31" si="9">SUM(E21:E30)</f>
        <v>118</v>
      </c>
      <c r="F31" s="37">
        <f t="shared" si="9"/>
        <v>12</v>
      </c>
      <c r="G31" s="37">
        <f t="shared" si="9"/>
        <v>2</v>
      </c>
      <c r="H31" s="37">
        <f t="shared" si="9"/>
        <v>2</v>
      </c>
      <c r="I31" s="37">
        <f t="shared" si="9"/>
        <v>1</v>
      </c>
      <c r="J31" s="41">
        <f t="shared" si="9"/>
        <v>11</v>
      </c>
    </row>
    <row r="32" spans="1:10" s="4" customFormat="1" ht="13.15" customHeight="1" x14ac:dyDescent="0.2">
      <c r="A32" s="49" t="s">
        <v>7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s="4" customFormat="1" ht="13.15" customHeight="1" x14ac:dyDescent="0.2">
      <c r="A33" s="27" t="s">
        <v>26</v>
      </c>
      <c r="B33" s="36">
        <v>180</v>
      </c>
      <c r="C33" s="29">
        <f>SUM(D33:J33)</f>
        <v>47</v>
      </c>
      <c r="D33" s="36">
        <v>41</v>
      </c>
      <c r="E33" s="36">
        <v>1</v>
      </c>
      <c r="F33" s="36">
        <v>2</v>
      </c>
      <c r="G33" s="36">
        <v>0</v>
      </c>
      <c r="H33" s="36">
        <v>0</v>
      </c>
      <c r="I33" s="36">
        <v>0</v>
      </c>
      <c r="J33" s="43">
        <v>3</v>
      </c>
    </row>
    <row r="34" spans="1:10" s="4" customFormat="1" ht="13.15" customHeight="1" x14ac:dyDescent="0.2">
      <c r="A34" s="27" t="s">
        <v>27</v>
      </c>
      <c r="B34" s="36">
        <v>50</v>
      </c>
      <c r="C34" s="29">
        <f t="shared" ref="C34:C45" si="10">SUM(D34:J34)</f>
        <v>25</v>
      </c>
      <c r="D34" s="36">
        <v>25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43">
        <v>0</v>
      </c>
    </row>
    <row r="35" spans="1:10" s="4" customFormat="1" ht="13.15" customHeight="1" x14ac:dyDescent="0.2">
      <c r="A35" s="27" t="s">
        <v>28</v>
      </c>
      <c r="B35" s="36">
        <v>40</v>
      </c>
      <c r="C35" s="29">
        <f t="shared" si="10"/>
        <v>6</v>
      </c>
      <c r="D35" s="36">
        <v>4</v>
      </c>
      <c r="E35" s="36">
        <v>2</v>
      </c>
      <c r="F35" s="36">
        <v>0</v>
      </c>
      <c r="G35" s="36">
        <v>0</v>
      </c>
      <c r="H35" s="36">
        <v>0</v>
      </c>
      <c r="I35" s="36">
        <v>0</v>
      </c>
      <c r="J35" s="43">
        <v>0</v>
      </c>
    </row>
    <row r="36" spans="1:10" s="4" customFormat="1" ht="13.15" customHeight="1" x14ac:dyDescent="0.2">
      <c r="A36" s="27" t="s">
        <v>38</v>
      </c>
      <c r="B36" s="36">
        <v>90</v>
      </c>
      <c r="C36" s="29">
        <f t="shared" si="10"/>
        <v>76</v>
      </c>
      <c r="D36" s="36">
        <v>69</v>
      </c>
      <c r="E36" s="36">
        <v>4</v>
      </c>
      <c r="F36" s="36">
        <v>0</v>
      </c>
      <c r="G36" s="36">
        <v>0</v>
      </c>
      <c r="H36" s="36">
        <v>0</v>
      </c>
      <c r="I36" s="36">
        <v>0</v>
      </c>
      <c r="J36" s="43">
        <v>3</v>
      </c>
    </row>
    <row r="37" spans="1:10" s="4" customFormat="1" ht="13.15" customHeight="1" x14ac:dyDescent="0.2">
      <c r="A37" s="27" t="s">
        <v>29</v>
      </c>
      <c r="B37" s="36">
        <v>45</v>
      </c>
      <c r="C37" s="29">
        <f t="shared" si="10"/>
        <v>30</v>
      </c>
      <c r="D37" s="36">
        <v>28</v>
      </c>
      <c r="E37" s="36">
        <v>2</v>
      </c>
      <c r="F37" s="36">
        <v>0</v>
      </c>
      <c r="G37" s="36">
        <v>0</v>
      </c>
      <c r="H37" s="36">
        <v>0</v>
      </c>
      <c r="I37" s="36">
        <v>0</v>
      </c>
      <c r="J37" s="43">
        <v>0</v>
      </c>
    </row>
    <row r="38" spans="1:10" s="4" customFormat="1" ht="13.15" customHeight="1" x14ac:dyDescent="0.2">
      <c r="A38" s="27" t="s">
        <v>30</v>
      </c>
      <c r="B38" s="36">
        <v>45</v>
      </c>
      <c r="C38" s="29">
        <f t="shared" si="10"/>
        <v>45</v>
      </c>
      <c r="D38" s="36">
        <v>42</v>
      </c>
      <c r="E38" s="36">
        <v>3</v>
      </c>
      <c r="F38" s="36">
        <v>0</v>
      </c>
      <c r="G38" s="36">
        <v>0</v>
      </c>
      <c r="H38" s="36">
        <v>0</v>
      </c>
      <c r="I38" s="36">
        <v>0</v>
      </c>
      <c r="J38" s="43">
        <v>0</v>
      </c>
    </row>
    <row r="39" spans="1:10" s="4" customFormat="1" ht="13.15" customHeight="1" x14ac:dyDescent="0.2">
      <c r="A39" s="27" t="s">
        <v>39</v>
      </c>
      <c r="B39" s="36">
        <v>60</v>
      </c>
      <c r="C39" s="29">
        <f t="shared" si="10"/>
        <v>66</v>
      </c>
      <c r="D39" s="36">
        <v>65</v>
      </c>
      <c r="E39" s="36">
        <v>1</v>
      </c>
      <c r="F39" s="36">
        <v>0</v>
      </c>
      <c r="G39" s="36">
        <v>0</v>
      </c>
      <c r="H39" s="36">
        <v>0</v>
      </c>
      <c r="I39" s="36">
        <v>0</v>
      </c>
      <c r="J39" s="43">
        <v>0</v>
      </c>
    </row>
    <row r="40" spans="1:10" s="4" customFormat="1" ht="13.15" customHeight="1" x14ac:dyDescent="0.2">
      <c r="A40" s="27" t="s">
        <v>40</v>
      </c>
      <c r="B40" s="36">
        <v>60</v>
      </c>
      <c r="C40" s="29">
        <f t="shared" si="10"/>
        <v>61</v>
      </c>
      <c r="D40" s="36">
        <v>57</v>
      </c>
      <c r="E40" s="36">
        <v>3</v>
      </c>
      <c r="F40" s="36">
        <v>0</v>
      </c>
      <c r="G40" s="36">
        <v>1</v>
      </c>
      <c r="H40" s="36">
        <v>0</v>
      </c>
      <c r="I40" s="36">
        <v>0</v>
      </c>
      <c r="J40" s="43">
        <v>0</v>
      </c>
    </row>
    <row r="41" spans="1:10" s="4" customFormat="1" ht="13.15" customHeight="1" x14ac:dyDescent="0.2">
      <c r="A41" s="27" t="s">
        <v>31</v>
      </c>
      <c r="B41" s="36">
        <v>60</v>
      </c>
      <c r="C41" s="29">
        <f t="shared" si="10"/>
        <v>29</v>
      </c>
      <c r="D41" s="36">
        <v>29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43">
        <v>0</v>
      </c>
    </row>
    <row r="42" spans="1:10" s="4" customFormat="1" ht="13.15" customHeight="1" x14ac:dyDescent="0.2">
      <c r="A42" s="27" t="s">
        <v>32</v>
      </c>
      <c r="B42" s="36">
        <v>40</v>
      </c>
      <c r="C42" s="29">
        <f t="shared" si="10"/>
        <v>19</v>
      </c>
      <c r="D42" s="36">
        <v>15</v>
      </c>
      <c r="E42" s="36">
        <v>0</v>
      </c>
      <c r="F42" s="36">
        <v>0</v>
      </c>
      <c r="G42" s="36">
        <v>1</v>
      </c>
      <c r="H42" s="36">
        <v>0</v>
      </c>
      <c r="I42" s="36">
        <v>0</v>
      </c>
      <c r="J42" s="43">
        <v>3</v>
      </c>
    </row>
    <row r="43" spans="1:10" s="4" customFormat="1" ht="13.15" customHeight="1" x14ac:dyDescent="0.2">
      <c r="A43" s="27" t="s">
        <v>33</v>
      </c>
      <c r="B43" s="36">
        <v>60</v>
      </c>
      <c r="C43" s="29">
        <f t="shared" si="10"/>
        <v>59</v>
      </c>
      <c r="D43" s="36">
        <v>53</v>
      </c>
      <c r="E43" s="36">
        <v>5</v>
      </c>
      <c r="F43" s="36">
        <v>1</v>
      </c>
      <c r="G43" s="36">
        <v>0</v>
      </c>
      <c r="H43" s="36">
        <v>0</v>
      </c>
      <c r="I43" s="36">
        <v>0</v>
      </c>
      <c r="J43" s="43">
        <v>0</v>
      </c>
    </row>
    <row r="44" spans="1:10" s="4" customFormat="1" ht="13.15" customHeight="1" x14ac:dyDescent="0.2">
      <c r="A44" s="27" t="s">
        <v>41</v>
      </c>
      <c r="B44" s="36">
        <v>60</v>
      </c>
      <c r="C44" s="29">
        <f t="shared" si="10"/>
        <v>36</v>
      </c>
      <c r="D44" s="36">
        <v>25</v>
      </c>
      <c r="E44" s="36">
        <v>3</v>
      </c>
      <c r="F44" s="36">
        <v>3</v>
      </c>
      <c r="G44" s="36">
        <v>4</v>
      </c>
      <c r="H44" s="36">
        <v>0</v>
      </c>
      <c r="I44" s="36">
        <v>0</v>
      </c>
      <c r="J44" s="43">
        <v>1</v>
      </c>
    </row>
    <row r="45" spans="1:10" s="4" customFormat="1" ht="13.15" customHeight="1" x14ac:dyDescent="0.2">
      <c r="A45" s="27" t="s">
        <v>34</v>
      </c>
      <c r="B45" s="36">
        <v>60</v>
      </c>
      <c r="C45" s="29">
        <f t="shared" si="10"/>
        <v>59</v>
      </c>
      <c r="D45" s="36">
        <v>57</v>
      </c>
      <c r="E45" s="36">
        <v>1</v>
      </c>
      <c r="F45" s="36">
        <v>0</v>
      </c>
      <c r="G45" s="36">
        <v>1</v>
      </c>
      <c r="H45" s="36">
        <v>0</v>
      </c>
      <c r="I45" s="36">
        <v>0</v>
      </c>
      <c r="J45" s="43">
        <v>0</v>
      </c>
    </row>
    <row r="46" spans="1:10" s="4" customFormat="1" ht="13.15" customHeight="1" x14ac:dyDescent="0.2">
      <c r="A46" s="28" t="s">
        <v>12</v>
      </c>
      <c r="B46" s="37">
        <f>SUM(B33:B45)</f>
        <v>850</v>
      </c>
      <c r="C46" s="30">
        <f t="shared" ref="C46" si="11">SUM(C33:C45)</f>
        <v>558</v>
      </c>
      <c r="D46" s="37">
        <f t="shared" ref="D46:G46" si="12">SUM(D33:D45)</f>
        <v>510</v>
      </c>
      <c r="E46" s="37">
        <f t="shared" si="12"/>
        <v>25</v>
      </c>
      <c r="F46" s="37">
        <f t="shared" si="12"/>
        <v>6</v>
      </c>
      <c r="G46" s="37">
        <f t="shared" si="12"/>
        <v>7</v>
      </c>
      <c r="H46" s="37">
        <f>SUM(H33:H45)</f>
        <v>0</v>
      </c>
      <c r="I46" s="37">
        <f>SUM(I33:I45)</f>
        <v>0</v>
      </c>
      <c r="J46" s="41">
        <f>SUM(J33:J45)</f>
        <v>10</v>
      </c>
    </row>
    <row r="47" spans="1:10" s="4" customFormat="1" ht="13.15" customHeight="1" thickBot="1" x14ac:dyDescent="0.25">
      <c r="A47" s="44" t="s">
        <v>1</v>
      </c>
      <c r="B47" s="45">
        <f t="shared" ref="B47:J47" si="13">B46+B31+B19+B13+B8</f>
        <v>2518</v>
      </c>
      <c r="C47" s="46">
        <f t="shared" si="13"/>
        <v>2002</v>
      </c>
      <c r="D47" s="45">
        <f t="shared" si="13"/>
        <v>1746</v>
      </c>
      <c r="E47" s="45">
        <f t="shared" si="13"/>
        <v>187</v>
      </c>
      <c r="F47" s="45">
        <f t="shared" si="13"/>
        <v>22</v>
      </c>
      <c r="G47" s="45">
        <f t="shared" si="13"/>
        <v>17</v>
      </c>
      <c r="H47" s="47">
        <f t="shared" si="13"/>
        <v>3</v>
      </c>
      <c r="I47" s="45">
        <f t="shared" si="13"/>
        <v>1</v>
      </c>
      <c r="J47" s="48">
        <f t="shared" si="13"/>
        <v>26</v>
      </c>
    </row>
    <row r="48" spans="1:10" ht="20.25" customHeight="1" x14ac:dyDescent="0.25">
      <c r="A48" s="13"/>
      <c r="B48" s="14"/>
      <c r="C48" s="17"/>
      <c r="D48" s="14"/>
      <c r="E48" s="14"/>
      <c r="F48" s="14"/>
      <c r="G48" s="14"/>
      <c r="H48" s="15"/>
      <c r="I48" s="14"/>
      <c r="J48" s="14"/>
    </row>
    <row r="49" spans="1:10" x14ac:dyDescent="0.25">
      <c r="A49" s="2"/>
      <c r="B49" s="7"/>
      <c r="C49" s="18"/>
      <c r="D49" s="7"/>
      <c r="E49" s="7"/>
      <c r="F49" s="7"/>
      <c r="G49" s="7"/>
      <c r="H49" s="11"/>
      <c r="I49" s="7"/>
      <c r="J49" s="7"/>
    </row>
    <row r="50" spans="1:10" x14ac:dyDescent="0.25">
      <c r="A50" s="2"/>
      <c r="B50" s="7"/>
      <c r="C50" s="18"/>
      <c r="D50" s="7"/>
      <c r="E50" s="7"/>
      <c r="F50" s="7"/>
      <c r="G50" s="7"/>
      <c r="H50" s="11"/>
      <c r="I50" s="7"/>
      <c r="J50" s="7"/>
    </row>
    <row r="51" spans="1:10" x14ac:dyDescent="0.25">
      <c r="A51" s="2"/>
      <c r="B51" s="7"/>
      <c r="C51" s="18"/>
      <c r="D51" s="7"/>
      <c r="E51" s="25"/>
      <c r="F51" s="25"/>
      <c r="G51" s="7"/>
      <c r="H51" s="11"/>
      <c r="I51" s="7"/>
      <c r="J51" s="7"/>
    </row>
    <row r="52" spans="1:10" x14ac:dyDescent="0.25">
      <c r="A52" s="2"/>
      <c r="B52" s="7"/>
      <c r="C52" s="18"/>
      <c r="D52" s="7"/>
      <c r="E52" s="7"/>
      <c r="F52" s="7"/>
      <c r="G52" s="7"/>
      <c r="H52" s="11"/>
      <c r="I52" s="7"/>
      <c r="J52" s="7"/>
    </row>
    <row r="53" spans="1:10" x14ac:dyDescent="0.25">
      <c r="A53" s="2"/>
      <c r="B53" s="7"/>
      <c r="C53" s="18"/>
      <c r="D53" s="7"/>
      <c r="E53" s="7"/>
      <c r="F53" s="7"/>
      <c r="G53" s="7"/>
      <c r="H53" s="11"/>
      <c r="I53" s="7"/>
      <c r="J53" s="7"/>
    </row>
    <row r="54" spans="1:10" x14ac:dyDescent="0.25">
      <c r="A54" s="2"/>
      <c r="B54" s="7"/>
      <c r="C54" s="18"/>
      <c r="D54" s="7"/>
      <c r="E54" s="7"/>
      <c r="F54" s="7"/>
      <c r="G54" s="7"/>
      <c r="H54" s="11"/>
      <c r="I54" s="7"/>
      <c r="J54" s="7"/>
    </row>
    <row r="55" spans="1:10" x14ac:dyDescent="0.25">
      <c r="A55" s="2"/>
      <c r="B55" s="7"/>
      <c r="C55" s="18"/>
      <c r="D55" s="7"/>
      <c r="E55" s="7"/>
      <c r="F55" s="7"/>
      <c r="G55" s="7"/>
      <c r="H55" s="11"/>
      <c r="I55" s="7"/>
      <c r="J55" s="7"/>
    </row>
    <row r="56" spans="1:10" x14ac:dyDescent="0.25">
      <c r="A56" s="2"/>
      <c r="B56" s="7"/>
      <c r="C56" s="18"/>
      <c r="D56" s="7"/>
      <c r="E56" s="7"/>
      <c r="F56" s="7"/>
      <c r="G56" s="7"/>
      <c r="H56" s="11"/>
      <c r="I56" s="7"/>
      <c r="J56" s="7"/>
    </row>
    <row r="57" spans="1:10" x14ac:dyDescent="0.25">
      <c r="A57" s="2"/>
      <c r="B57" s="7"/>
      <c r="C57" s="18"/>
      <c r="D57" s="7"/>
      <c r="E57" s="7"/>
      <c r="F57" s="7"/>
      <c r="G57" s="7"/>
      <c r="H57" s="11"/>
      <c r="I57" s="7"/>
      <c r="J57" s="7"/>
    </row>
    <row r="58" spans="1:10" x14ac:dyDescent="0.25">
      <c r="A58" s="2"/>
      <c r="B58" s="7"/>
      <c r="C58" s="18"/>
      <c r="D58" s="7"/>
      <c r="E58" s="7"/>
      <c r="F58" s="7"/>
      <c r="G58" s="7"/>
      <c r="H58" s="11"/>
      <c r="I58" s="7"/>
      <c r="J58" s="7"/>
    </row>
    <row r="59" spans="1:10" x14ac:dyDescent="0.25">
      <c r="A59" s="2"/>
      <c r="B59" s="7"/>
      <c r="C59" s="18"/>
      <c r="D59" s="7"/>
      <c r="E59" s="7"/>
      <c r="F59" s="7"/>
      <c r="G59" s="7"/>
      <c r="H59" s="11"/>
      <c r="I59" s="7"/>
      <c r="J59" s="7"/>
    </row>
    <row r="60" spans="1:10" x14ac:dyDescent="0.25">
      <c r="A60" s="2"/>
      <c r="B60" s="7"/>
      <c r="C60" s="18"/>
      <c r="D60" s="7"/>
      <c r="E60" s="7"/>
      <c r="F60" s="7"/>
      <c r="G60" s="7"/>
      <c r="H60" s="11"/>
      <c r="I60" s="7"/>
      <c r="J60" s="7"/>
    </row>
    <row r="61" spans="1:10" x14ac:dyDescent="0.25">
      <c r="A61" s="2"/>
      <c r="B61" s="7"/>
      <c r="C61" s="18"/>
      <c r="D61" s="7"/>
      <c r="E61" s="7"/>
      <c r="F61" s="7"/>
      <c r="G61" s="7"/>
      <c r="H61" s="11"/>
      <c r="I61" s="7"/>
      <c r="J61" s="7"/>
    </row>
    <row r="62" spans="1:10" x14ac:dyDescent="0.25">
      <c r="A62" s="2"/>
      <c r="B62" s="7"/>
      <c r="C62" s="18"/>
      <c r="D62" s="7"/>
      <c r="E62" s="7"/>
      <c r="F62" s="7"/>
      <c r="G62" s="7"/>
      <c r="H62" s="11"/>
      <c r="I62" s="7"/>
      <c r="J62" s="7"/>
    </row>
    <row r="63" spans="1:10" x14ac:dyDescent="0.25">
      <c r="A63" s="2"/>
      <c r="B63" s="7"/>
      <c r="C63" s="18"/>
      <c r="D63" s="7"/>
      <c r="E63" s="7"/>
      <c r="F63" s="7"/>
      <c r="G63" s="7"/>
      <c r="H63" s="11"/>
      <c r="I63" s="7"/>
      <c r="J63" s="7"/>
    </row>
    <row r="64" spans="1:10" x14ac:dyDescent="0.25">
      <c r="A64" s="2"/>
      <c r="B64" s="7"/>
      <c r="C64" s="18"/>
      <c r="D64" s="7"/>
      <c r="E64" s="7"/>
      <c r="F64" s="7"/>
      <c r="G64" s="7"/>
      <c r="H64" s="11"/>
      <c r="I64" s="7"/>
      <c r="J64" s="7"/>
    </row>
    <row r="65" spans="1:10" x14ac:dyDescent="0.25">
      <c r="A65" s="2"/>
      <c r="B65" s="7"/>
      <c r="C65" s="18"/>
      <c r="D65" s="7"/>
      <c r="E65" s="7"/>
      <c r="F65" s="7"/>
      <c r="G65" s="7"/>
      <c r="H65" s="11"/>
      <c r="I65" s="7"/>
      <c r="J65" s="7"/>
    </row>
    <row r="66" spans="1:10" x14ac:dyDescent="0.25">
      <c r="A66" s="2"/>
      <c r="B66" s="7"/>
      <c r="C66" s="18"/>
      <c r="D66" s="7"/>
      <c r="E66" s="7"/>
      <c r="F66" s="7"/>
      <c r="G66" s="7"/>
      <c r="H66" s="11"/>
      <c r="I66" s="7"/>
      <c r="J66" s="7"/>
    </row>
    <row r="67" spans="1:10" x14ac:dyDescent="0.25">
      <c r="A67" s="2"/>
      <c r="B67" s="7"/>
      <c r="C67" s="18"/>
      <c r="D67" s="7"/>
      <c r="E67" s="7"/>
      <c r="F67" s="7"/>
      <c r="G67" s="7"/>
      <c r="H67" s="11"/>
      <c r="I67" s="7"/>
      <c r="J67" s="7"/>
    </row>
    <row r="68" spans="1:10" x14ac:dyDescent="0.25">
      <c r="A68" s="2"/>
      <c r="B68" s="7"/>
      <c r="C68" s="18"/>
      <c r="D68" s="7"/>
      <c r="E68" s="7"/>
      <c r="F68" s="7"/>
      <c r="G68" s="7"/>
      <c r="H68" s="11"/>
      <c r="I68" s="7"/>
      <c r="J68" s="7"/>
    </row>
    <row r="69" spans="1:10" x14ac:dyDescent="0.25">
      <c r="A69" s="2"/>
      <c r="B69" s="7"/>
      <c r="C69" s="18"/>
      <c r="D69" s="7"/>
      <c r="E69" s="7"/>
      <c r="F69" s="7"/>
      <c r="G69" s="7"/>
      <c r="H69" s="11"/>
      <c r="I69" s="7"/>
      <c r="J69" s="7"/>
    </row>
    <row r="70" spans="1:10" x14ac:dyDescent="0.25">
      <c r="A70" s="2"/>
      <c r="B70" s="7"/>
      <c r="C70" s="18"/>
      <c r="D70" s="7"/>
      <c r="E70" s="7"/>
      <c r="F70" s="7"/>
      <c r="G70" s="7"/>
      <c r="H70" s="11"/>
      <c r="I70" s="7"/>
      <c r="J70" s="7"/>
    </row>
    <row r="71" spans="1:10" x14ac:dyDescent="0.25">
      <c r="A71" s="2"/>
      <c r="B71" s="7"/>
      <c r="C71" s="18"/>
      <c r="D71" s="7"/>
      <c r="E71" s="7"/>
      <c r="F71" s="7"/>
      <c r="G71" s="7"/>
      <c r="H71" s="11"/>
      <c r="I71" s="7"/>
      <c r="J71" s="7"/>
    </row>
    <row r="72" spans="1:10" x14ac:dyDescent="0.25">
      <c r="A72" s="2"/>
      <c r="B72" s="7"/>
      <c r="C72" s="18"/>
      <c r="D72" s="7"/>
      <c r="E72" s="7"/>
      <c r="F72" s="7"/>
      <c r="G72" s="7"/>
      <c r="H72" s="11"/>
      <c r="I72" s="7"/>
      <c r="J72" s="7"/>
    </row>
    <row r="73" spans="1:10" x14ac:dyDescent="0.25">
      <c r="A73" s="2"/>
      <c r="B73" s="7"/>
      <c r="C73" s="18"/>
      <c r="D73" s="7"/>
      <c r="E73" s="7"/>
      <c r="F73" s="7"/>
      <c r="G73" s="7"/>
      <c r="H73" s="11"/>
      <c r="I73" s="7"/>
      <c r="J73" s="7"/>
    </row>
    <row r="74" spans="1:10" x14ac:dyDescent="0.25">
      <c r="A74" s="2"/>
      <c r="B74" s="7"/>
      <c r="C74" s="18"/>
      <c r="D74" s="7"/>
      <c r="E74" s="7"/>
      <c r="F74" s="7"/>
      <c r="G74" s="7"/>
      <c r="H74" s="11"/>
      <c r="I74" s="7"/>
      <c r="J74" s="7"/>
    </row>
    <row r="75" spans="1:10" x14ac:dyDescent="0.25">
      <c r="A75" s="2"/>
      <c r="B75" s="7"/>
      <c r="C75" s="18"/>
      <c r="D75" s="7"/>
      <c r="E75" s="7"/>
      <c r="F75" s="7"/>
      <c r="G75" s="7"/>
      <c r="H75" s="11"/>
      <c r="I75" s="7"/>
      <c r="J75" s="7"/>
    </row>
    <row r="76" spans="1:10" x14ac:dyDescent="0.25">
      <c r="A76" s="2"/>
      <c r="B76" s="7"/>
      <c r="C76" s="18"/>
      <c r="D76" s="7"/>
      <c r="E76" s="7"/>
      <c r="F76" s="7"/>
      <c r="G76" s="7"/>
      <c r="H76" s="11"/>
      <c r="I76" s="7"/>
      <c r="J76" s="7"/>
    </row>
    <row r="77" spans="1:10" x14ac:dyDescent="0.25">
      <c r="A77" s="2"/>
      <c r="B77" s="7"/>
      <c r="C77" s="18"/>
      <c r="D77" s="7"/>
      <c r="E77" s="7"/>
      <c r="F77" s="7"/>
      <c r="G77" s="7"/>
      <c r="H77" s="11"/>
      <c r="I77" s="7"/>
      <c r="J77" s="7"/>
    </row>
    <row r="78" spans="1:10" x14ac:dyDescent="0.25">
      <c r="A78" s="2"/>
      <c r="B78" s="7"/>
      <c r="C78" s="18"/>
      <c r="D78" s="7"/>
      <c r="E78" s="7"/>
      <c r="F78" s="7"/>
      <c r="G78" s="7"/>
      <c r="H78" s="11"/>
      <c r="I78" s="7"/>
      <c r="J78" s="7"/>
    </row>
    <row r="79" spans="1:10" x14ac:dyDescent="0.25">
      <c r="A79" s="2"/>
      <c r="B79" s="7"/>
      <c r="C79" s="18"/>
      <c r="D79" s="7"/>
      <c r="E79" s="7"/>
      <c r="F79" s="7"/>
      <c r="G79" s="7"/>
      <c r="H79" s="11"/>
      <c r="I79" s="7"/>
      <c r="J79" s="7"/>
    </row>
    <row r="80" spans="1:10" x14ac:dyDescent="0.25">
      <c r="A80" s="2"/>
      <c r="B80" s="7"/>
      <c r="C80" s="18"/>
      <c r="D80" s="7"/>
      <c r="E80" s="7"/>
      <c r="F80" s="7"/>
      <c r="G80" s="7"/>
      <c r="H80" s="11"/>
      <c r="I80" s="7"/>
      <c r="J80" s="7"/>
    </row>
    <row r="81" spans="1:10" x14ac:dyDescent="0.25">
      <c r="A81" s="2"/>
      <c r="B81" s="7"/>
      <c r="C81" s="18"/>
      <c r="D81" s="7"/>
      <c r="E81" s="7"/>
      <c r="F81" s="7"/>
      <c r="G81" s="7"/>
      <c r="H81" s="11"/>
      <c r="I81" s="7"/>
      <c r="J81" s="7"/>
    </row>
    <row r="82" spans="1:10" x14ac:dyDescent="0.25">
      <c r="A82" s="2"/>
      <c r="B82" s="7"/>
      <c r="C82" s="18"/>
      <c r="D82" s="7"/>
      <c r="E82" s="7"/>
      <c r="F82" s="7"/>
      <c r="G82" s="7"/>
      <c r="H82" s="11"/>
      <c r="I82" s="7"/>
      <c r="J82" s="7"/>
    </row>
    <row r="83" spans="1:10" x14ac:dyDescent="0.25">
      <c r="A83" s="2"/>
      <c r="B83" s="7"/>
      <c r="C83" s="18"/>
      <c r="D83" s="7"/>
      <c r="E83" s="7"/>
      <c r="F83" s="7"/>
      <c r="G83" s="7"/>
      <c r="H83" s="11"/>
      <c r="I83" s="7"/>
      <c r="J83" s="7"/>
    </row>
    <row r="84" spans="1:10" x14ac:dyDescent="0.25">
      <c r="A84" s="2"/>
      <c r="B84" s="7"/>
      <c r="C84" s="18"/>
      <c r="D84" s="7"/>
      <c r="E84" s="7"/>
      <c r="F84" s="7"/>
      <c r="G84" s="7"/>
      <c r="H84" s="11"/>
      <c r="I84" s="7"/>
      <c r="J84" s="7"/>
    </row>
    <row r="85" spans="1:10" x14ac:dyDescent="0.25">
      <c r="A85" s="2"/>
      <c r="B85" s="7"/>
      <c r="C85" s="18"/>
      <c r="D85" s="7"/>
      <c r="E85" s="7"/>
      <c r="F85" s="7"/>
      <c r="G85" s="7"/>
      <c r="H85" s="11"/>
      <c r="I85" s="7"/>
      <c r="J85" s="7"/>
    </row>
    <row r="86" spans="1:10" x14ac:dyDescent="0.25">
      <c r="A86" s="2"/>
      <c r="B86" s="7"/>
      <c r="C86" s="18"/>
      <c r="D86" s="7"/>
      <c r="E86" s="7"/>
      <c r="F86" s="7"/>
      <c r="G86" s="7"/>
      <c r="H86" s="11"/>
      <c r="I86" s="7"/>
      <c r="J86" s="7"/>
    </row>
    <row r="87" spans="1:10" x14ac:dyDescent="0.25">
      <c r="A87" s="2"/>
      <c r="B87" s="7"/>
      <c r="C87" s="18"/>
      <c r="D87" s="7"/>
      <c r="E87" s="7"/>
      <c r="F87" s="7"/>
      <c r="G87" s="7"/>
      <c r="H87" s="11"/>
      <c r="I87" s="7"/>
      <c r="J87" s="7"/>
    </row>
    <row r="88" spans="1:10" x14ac:dyDescent="0.25">
      <c r="A88" s="2"/>
      <c r="B88" s="7"/>
      <c r="C88" s="18"/>
      <c r="D88" s="7"/>
      <c r="E88" s="7"/>
      <c r="F88" s="7"/>
      <c r="G88" s="7"/>
      <c r="H88" s="11"/>
      <c r="I88" s="7"/>
      <c r="J88" s="7"/>
    </row>
    <row r="89" spans="1:10" x14ac:dyDescent="0.25">
      <c r="A89" s="2"/>
      <c r="B89" s="7"/>
      <c r="C89" s="18"/>
      <c r="D89" s="7"/>
      <c r="E89" s="7"/>
      <c r="F89" s="7"/>
      <c r="G89" s="7"/>
      <c r="H89" s="11"/>
      <c r="I89" s="7"/>
      <c r="J89" s="7"/>
    </row>
    <row r="90" spans="1:10" x14ac:dyDescent="0.25">
      <c r="A90" s="2"/>
      <c r="B90" s="7"/>
      <c r="C90" s="18"/>
      <c r="D90" s="7"/>
      <c r="E90" s="7"/>
      <c r="F90" s="7"/>
      <c r="G90" s="7"/>
      <c r="H90" s="11"/>
      <c r="I90" s="7"/>
      <c r="J90" s="7"/>
    </row>
    <row r="91" spans="1:10" x14ac:dyDescent="0.25">
      <c r="A91" s="2"/>
      <c r="B91" s="7"/>
      <c r="C91" s="18"/>
      <c r="D91" s="7"/>
      <c r="E91" s="7"/>
      <c r="F91" s="7"/>
      <c r="G91" s="7"/>
      <c r="H91" s="11"/>
      <c r="I91" s="7"/>
      <c r="J91" s="7"/>
    </row>
    <row r="92" spans="1:10" x14ac:dyDescent="0.25">
      <c r="A92" s="2"/>
      <c r="B92" s="7"/>
      <c r="C92" s="18"/>
      <c r="D92" s="7"/>
      <c r="E92" s="7"/>
      <c r="F92" s="7"/>
      <c r="G92" s="7"/>
      <c r="H92" s="11"/>
      <c r="I92" s="7"/>
      <c r="J92" s="7"/>
    </row>
    <row r="93" spans="1:10" x14ac:dyDescent="0.25">
      <c r="A93" s="2"/>
      <c r="B93" s="7"/>
      <c r="C93" s="18"/>
      <c r="D93" s="7"/>
      <c r="E93" s="7"/>
      <c r="F93" s="7"/>
      <c r="G93" s="7"/>
      <c r="H93" s="11"/>
      <c r="I93" s="7"/>
      <c r="J93" s="7"/>
    </row>
    <row r="94" spans="1:10" x14ac:dyDescent="0.25">
      <c r="A94" s="2"/>
      <c r="B94" s="7"/>
      <c r="C94" s="18"/>
      <c r="D94" s="7"/>
      <c r="E94" s="7"/>
      <c r="F94" s="7"/>
      <c r="G94" s="7"/>
      <c r="H94" s="11"/>
      <c r="I94" s="7"/>
      <c r="J94" s="7"/>
    </row>
    <row r="95" spans="1:10" x14ac:dyDescent="0.25">
      <c r="A95" s="2"/>
      <c r="B95" s="7"/>
      <c r="C95" s="18"/>
      <c r="D95" s="7"/>
      <c r="E95" s="7"/>
      <c r="F95" s="7"/>
      <c r="G95" s="7"/>
      <c r="H95" s="11"/>
      <c r="I95" s="7"/>
      <c r="J95" s="7"/>
    </row>
    <row r="96" spans="1:10" x14ac:dyDescent="0.25">
      <c r="A96" s="2"/>
      <c r="B96" s="7"/>
      <c r="C96" s="18"/>
      <c r="D96" s="7"/>
      <c r="E96" s="7"/>
      <c r="F96" s="7"/>
      <c r="G96" s="7"/>
      <c r="H96" s="11"/>
      <c r="I96" s="7"/>
      <c r="J96" s="7"/>
    </row>
    <row r="97" spans="1:10" x14ac:dyDescent="0.25">
      <c r="A97" s="2"/>
      <c r="B97" s="7"/>
      <c r="C97" s="18"/>
      <c r="D97" s="7"/>
      <c r="E97" s="7"/>
      <c r="F97" s="7"/>
      <c r="G97" s="7"/>
      <c r="H97" s="11"/>
      <c r="I97" s="7"/>
      <c r="J97" s="7"/>
    </row>
    <row r="98" spans="1:10" x14ac:dyDescent="0.25">
      <c r="A98" s="2"/>
      <c r="B98" s="7"/>
      <c r="C98" s="18"/>
      <c r="D98" s="7"/>
      <c r="E98" s="7"/>
      <c r="F98" s="7"/>
      <c r="G98" s="7"/>
      <c r="H98" s="11"/>
      <c r="I98" s="7"/>
      <c r="J98" s="7"/>
    </row>
    <row r="99" spans="1:10" x14ac:dyDescent="0.25">
      <c r="A99" s="2"/>
      <c r="B99" s="7"/>
      <c r="C99" s="18"/>
      <c r="D99" s="7"/>
      <c r="E99" s="7"/>
      <c r="F99" s="7"/>
      <c r="G99" s="7"/>
      <c r="H99" s="11"/>
      <c r="I99" s="7"/>
      <c r="J99" s="7"/>
    </row>
    <row r="100" spans="1:10" x14ac:dyDescent="0.25">
      <c r="A100" s="2"/>
      <c r="B100" s="7"/>
      <c r="C100" s="18"/>
      <c r="D100" s="7"/>
      <c r="E100" s="7"/>
      <c r="F100" s="7"/>
      <c r="G100" s="7"/>
      <c r="H100" s="11"/>
      <c r="I100" s="7"/>
      <c r="J100" s="7"/>
    </row>
    <row r="101" spans="1:10" x14ac:dyDescent="0.25">
      <c r="A101" s="2"/>
      <c r="B101" s="7"/>
      <c r="C101" s="18"/>
      <c r="D101" s="7"/>
      <c r="E101" s="7"/>
      <c r="F101" s="7"/>
      <c r="G101" s="7"/>
      <c r="H101" s="11"/>
      <c r="I101" s="7"/>
      <c r="J101" s="7"/>
    </row>
    <row r="102" spans="1:10" x14ac:dyDescent="0.25">
      <c r="A102" s="2"/>
      <c r="B102" s="7"/>
      <c r="C102" s="18"/>
      <c r="D102" s="7"/>
      <c r="E102" s="7"/>
      <c r="F102" s="7"/>
      <c r="G102" s="7"/>
      <c r="H102" s="11"/>
      <c r="I102" s="7"/>
      <c r="J102" s="7"/>
    </row>
    <row r="103" spans="1:10" x14ac:dyDescent="0.25">
      <c r="A103" s="2"/>
      <c r="B103" s="7"/>
      <c r="C103" s="18"/>
      <c r="D103" s="7"/>
      <c r="E103" s="7"/>
      <c r="F103" s="7"/>
      <c r="G103" s="7"/>
      <c r="H103" s="11"/>
      <c r="I103" s="7"/>
      <c r="J103" s="7"/>
    </row>
    <row r="104" spans="1:10" x14ac:dyDescent="0.25">
      <c r="A104" s="2"/>
      <c r="B104" s="7"/>
      <c r="C104" s="18"/>
      <c r="D104" s="7"/>
      <c r="E104" s="7"/>
      <c r="F104" s="7"/>
      <c r="G104" s="7"/>
      <c r="H104" s="11"/>
      <c r="I104" s="7"/>
      <c r="J104" s="7"/>
    </row>
    <row r="105" spans="1:10" x14ac:dyDescent="0.25">
      <c r="A105" s="2"/>
      <c r="B105" s="7"/>
      <c r="C105" s="18"/>
      <c r="D105" s="7"/>
      <c r="E105" s="7"/>
      <c r="F105" s="7"/>
      <c r="G105" s="7"/>
      <c r="H105" s="11"/>
      <c r="I105" s="7"/>
      <c r="J105" s="7"/>
    </row>
    <row r="106" spans="1:10" x14ac:dyDescent="0.25">
      <c r="A106" s="2"/>
      <c r="B106" s="7"/>
      <c r="C106" s="18"/>
      <c r="D106" s="7"/>
      <c r="E106" s="7"/>
      <c r="F106" s="7"/>
      <c r="G106" s="7"/>
      <c r="H106" s="11"/>
      <c r="I106" s="7"/>
      <c r="J106" s="7"/>
    </row>
    <row r="107" spans="1:10" x14ac:dyDescent="0.25">
      <c r="A107" s="2"/>
      <c r="B107" s="7"/>
      <c r="C107" s="18"/>
      <c r="D107" s="7"/>
      <c r="E107" s="7"/>
      <c r="F107" s="7"/>
      <c r="G107" s="7"/>
      <c r="H107" s="11"/>
      <c r="I107" s="7"/>
      <c r="J107" s="7"/>
    </row>
    <row r="108" spans="1:10" x14ac:dyDescent="0.25">
      <c r="A108" s="2"/>
      <c r="B108" s="7"/>
      <c r="C108" s="18"/>
      <c r="D108" s="7"/>
      <c r="E108" s="7"/>
      <c r="F108" s="7"/>
      <c r="G108" s="7"/>
      <c r="H108" s="11"/>
      <c r="I108" s="7"/>
      <c r="J108" s="7"/>
    </row>
    <row r="109" spans="1:10" x14ac:dyDescent="0.25">
      <c r="A109" s="2"/>
      <c r="B109" s="7"/>
      <c r="C109" s="18"/>
      <c r="D109" s="7"/>
      <c r="E109" s="7"/>
      <c r="F109" s="7"/>
      <c r="G109" s="7"/>
      <c r="H109" s="11"/>
      <c r="I109" s="7"/>
      <c r="J109" s="7"/>
    </row>
    <row r="110" spans="1:10" x14ac:dyDescent="0.25">
      <c r="A110" s="2"/>
      <c r="B110" s="7"/>
      <c r="C110" s="18"/>
      <c r="D110" s="7"/>
      <c r="E110" s="7"/>
      <c r="F110" s="7"/>
      <c r="G110" s="7"/>
      <c r="H110" s="11"/>
      <c r="I110" s="7"/>
      <c r="J110" s="7"/>
    </row>
    <row r="111" spans="1:10" x14ac:dyDescent="0.25">
      <c r="A111" s="2"/>
      <c r="B111" s="7"/>
      <c r="C111" s="18"/>
      <c r="D111" s="7"/>
      <c r="E111" s="7"/>
      <c r="F111" s="7"/>
      <c r="G111" s="7"/>
      <c r="H111" s="11"/>
      <c r="I111" s="7"/>
      <c r="J111" s="7"/>
    </row>
    <row r="112" spans="1:10" x14ac:dyDescent="0.25">
      <c r="A112" s="2"/>
      <c r="B112" s="7"/>
      <c r="C112" s="18"/>
      <c r="D112" s="7"/>
      <c r="E112" s="7"/>
      <c r="F112" s="7"/>
      <c r="G112" s="7"/>
      <c r="H112" s="11"/>
      <c r="I112" s="7"/>
      <c r="J112" s="7"/>
    </row>
    <row r="113" spans="1:10" x14ac:dyDescent="0.25">
      <c r="A113" s="2"/>
      <c r="B113" s="7"/>
      <c r="C113" s="18"/>
      <c r="D113" s="7"/>
      <c r="E113" s="7"/>
      <c r="F113" s="7"/>
      <c r="G113" s="7"/>
      <c r="H113" s="11"/>
      <c r="I113" s="7"/>
      <c r="J113" s="7"/>
    </row>
    <row r="114" spans="1:10" x14ac:dyDescent="0.25">
      <c r="A114" s="2"/>
      <c r="B114" s="7"/>
      <c r="C114" s="18"/>
      <c r="D114" s="7"/>
      <c r="E114" s="7"/>
      <c r="F114" s="7"/>
      <c r="G114" s="7"/>
      <c r="H114" s="11"/>
      <c r="I114" s="7"/>
      <c r="J114" s="7"/>
    </row>
    <row r="115" spans="1:10" x14ac:dyDescent="0.25">
      <c r="A115" s="2"/>
      <c r="B115" s="7"/>
      <c r="C115" s="18"/>
      <c r="D115" s="7"/>
      <c r="E115" s="7"/>
      <c r="F115" s="7"/>
      <c r="G115" s="7"/>
      <c r="H115" s="11"/>
      <c r="I115" s="7"/>
      <c r="J115" s="7"/>
    </row>
    <row r="116" spans="1:10" x14ac:dyDescent="0.25">
      <c r="A116" s="2"/>
      <c r="B116" s="7"/>
      <c r="C116" s="18"/>
      <c r="D116" s="7"/>
      <c r="E116" s="7"/>
      <c r="F116" s="7"/>
      <c r="G116" s="7"/>
      <c r="H116" s="11"/>
      <c r="I116" s="7"/>
      <c r="J116" s="7"/>
    </row>
    <row r="117" spans="1:10" x14ac:dyDescent="0.25">
      <c r="A117" s="2"/>
      <c r="B117" s="7"/>
      <c r="C117" s="18"/>
      <c r="D117" s="7"/>
      <c r="E117" s="7"/>
      <c r="F117" s="7"/>
      <c r="G117" s="7"/>
      <c r="H117" s="11"/>
      <c r="I117" s="7"/>
      <c r="J117" s="7"/>
    </row>
    <row r="118" spans="1:10" x14ac:dyDescent="0.25">
      <c r="A118" s="2"/>
      <c r="B118" s="7"/>
      <c r="C118" s="18"/>
      <c r="D118" s="7"/>
      <c r="E118" s="7"/>
      <c r="F118" s="7"/>
      <c r="G118" s="7"/>
      <c r="H118" s="11"/>
      <c r="I118" s="7"/>
      <c r="J118" s="7"/>
    </row>
    <row r="119" spans="1:10" x14ac:dyDescent="0.25">
      <c r="A119" s="2"/>
      <c r="B119" s="7"/>
      <c r="C119" s="18"/>
      <c r="D119" s="7"/>
      <c r="E119" s="7"/>
      <c r="F119" s="7"/>
      <c r="G119" s="7"/>
      <c r="H119" s="11"/>
      <c r="I119" s="7"/>
      <c r="J119" s="7"/>
    </row>
    <row r="120" spans="1:10" x14ac:dyDescent="0.25">
      <c r="A120" s="2"/>
      <c r="B120" s="7"/>
      <c r="C120" s="18"/>
      <c r="D120" s="7"/>
      <c r="E120" s="7"/>
      <c r="F120" s="7"/>
      <c r="G120" s="7"/>
      <c r="H120" s="11"/>
      <c r="I120" s="7"/>
      <c r="J120" s="7"/>
    </row>
    <row r="121" spans="1:10" x14ac:dyDescent="0.25">
      <c r="A121" s="2"/>
      <c r="B121" s="7"/>
      <c r="C121" s="18"/>
      <c r="D121" s="7"/>
      <c r="E121" s="7"/>
      <c r="F121" s="7"/>
      <c r="G121" s="7"/>
      <c r="H121" s="11"/>
      <c r="I121" s="7"/>
      <c r="J121" s="7"/>
    </row>
    <row r="122" spans="1:10" x14ac:dyDescent="0.25">
      <c r="A122" s="2"/>
      <c r="B122" s="7"/>
      <c r="C122" s="18"/>
      <c r="D122" s="7"/>
      <c r="E122" s="7"/>
      <c r="F122" s="7"/>
      <c r="G122" s="7"/>
      <c r="H122" s="11"/>
      <c r="I122" s="7"/>
      <c r="J122" s="7"/>
    </row>
    <row r="123" spans="1:10" x14ac:dyDescent="0.25">
      <c r="A123" s="2"/>
      <c r="B123" s="7"/>
      <c r="C123" s="18"/>
      <c r="D123" s="7"/>
      <c r="E123" s="7"/>
      <c r="F123" s="7"/>
      <c r="G123" s="7"/>
      <c r="H123" s="11"/>
      <c r="I123" s="7"/>
      <c r="J123" s="7"/>
    </row>
    <row r="124" spans="1:10" x14ac:dyDescent="0.25">
      <c r="A124" s="2"/>
      <c r="B124" s="7"/>
      <c r="C124" s="18"/>
      <c r="D124" s="7"/>
      <c r="E124" s="7"/>
      <c r="F124" s="7"/>
      <c r="G124" s="7"/>
      <c r="H124" s="11"/>
      <c r="I124" s="7"/>
      <c r="J124" s="7"/>
    </row>
    <row r="125" spans="1:10" x14ac:dyDescent="0.25">
      <c r="A125" s="2"/>
      <c r="B125" s="7"/>
      <c r="C125" s="18"/>
      <c r="D125" s="7"/>
      <c r="E125" s="7"/>
      <c r="F125" s="7"/>
      <c r="G125" s="7"/>
      <c r="H125" s="11"/>
      <c r="I125" s="7"/>
      <c r="J125" s="7"/>
    </row>
    <row r="126" spans="1:10" x14ac:dyDescent="0.25">
      <c r="A126" s="2"/>
      <c r="B126" s="7"/>
      <c r="C126" s="18"/>
      <c r="D126" s="7"/>
      <c r="E126" s="7"/>
      <c r="F126" s="7"/>
      <c r="G126" s="7"/>
      <c r="H126" s="11"/>
      <c r="I126" s="7"/>
      <c r="J126" s="7"/>
    </row>
    <row r="127" spans="1:10" x14ac:dyDescent="0.25">
      <c r="A127" s="2"/>
      <c r="B127" s="7"/>
      <c r="C127" s="18"/>
      <c r="D127" s="7"/>
      <c r="E127" s="7"/>
      <c r="F127" s="7"/>
      <c r="G127" s="7"/>
      <c r="H127" s="11"/>
      <c r="I127" s="7"/>
      <c r="J127" s="7"/>
    </row>
    <row r="128" spans="1:10" x14ac:dyDescent="0.25">
      <c r="A128" s="2"/>
      <c r="B128" s="7"/>
      <c r="C128" s="18"/>
      <c r="D128" s="7"/>
      <c r="E128" s="7"/>
      <c r="F128" s="7"/>
      <c r="G128" s="7"/>
      <c r="H128" s="11"/>
      <c r="I128" s="7"/>
      <c r="J128" s="7"/>
    </row>
    <row r="129" spans="1:10" x14ac:dyDescent="0.25">
      <c r="A129" s="2"/>
      <c r="B129" s="7"/>
      <c r="C129" s="18"/>
      <c r="D129" s="7"/>
      <c r="E129" s="7"/>
      <c r="F129" s="7"/>
      <c r="G129" s="7"/>
      <c r="H129" s="11"/>
      <c r="I129" s="7"/>
      <c r="J129" s="7"/>
    </row>
    <row r="130" spans="1:10" x14ac:dyDescent="0.25">
      <c r="A130" s="2"/>
      <c r="B130" s="7"/>
      <c r="C130" s="18"/>
      <c r="D130" s="7"/>
      <c r="E130" s="7"/>
      <c r="F130" s="7"/>
      <c r="G130" s="7"/>
      <c r="H130" s="11"/>
      <c r="I130" s="7"/>
      <c r="J130" s="7"/>
    </row>
    <row r="131" spans="1:10" x14ac:dyDescent="0.25">
      <c r="A131" s="2"/>
      <c r="B131" s="7"/>
      <c r="C131" s="18"/>
      <c r="D131" s="7"/>
      <c r="E131" s="7"/>
      <c r="F131" s="7"/>
      <c r="G131" s="7"/>
      <c r="H131" s="11"/>
      <c r="I131" s="7"/>
      <c r="J131" s="7"/>
    </row>
    <row r="132" spans="1:10" x14ac:dyDescent="0.25">
      <c r="A132" s="2"/>
      <c r="B132" s="7"/>
      <c r="C132" s="18"/>
      <c r="D132" s="7"/>
      <c r="E132" s="7"/>
      <c r="F132" s="7"/>
      <c r="G132" s="7"/>
      <c r="H132" s="11"/>
      <c r="I132" s="7"/>
      <c r="J132" s="7"/>
    </row>
    <row r="133" spans="1:10" x14ac:dyDescent="0.25">
      <c r="A133" s="2"/>
      <c r="B133" s="7"/>
      <c r="C133" s="18"/>
      <c r="D133" s="7"/>
      <c r="E133" s="7"/>
      <c r="F133" s="7"/>
      <c r="G133" s="7"/>
      <c r="H133" s="11"/>
      <c r="I133" s="7"/>
      <c r="J133" s="7"/>
    </row>
    <row r="134" spans="1:10" x14ac:dyDescent="0.25">
      <c r="A134" s="2"/>
      <c r="B134" s="7"/>
      <c r="C134" s="18"/>
      <c r="D134" s="7"/>
      <c r="E134" s="7"/>
      <c r="F134" s="7"/>
      <c r="G134" s="7"/>
      <c r="H134" s="11"/>
      <c r="I134" s="7"/>
      <c r="J134" s="7"/>
    </row>
    <row r="135" spans="1:10" x14ac:dyDescent="0.25">
      <c r="A135" s="2"/>
      <c r="B135" s="7"/>
      <c r="C135" s="18"/>
      <c r="D135" s="7"/>
      <c r="E135" s="7"/>
      <c r="F135" s="7"/>
      <c r="G135" s="7"/>
      <c r="H135" s="11"/>
      <c r="I135" s="7"/>
      <c r="J135" s="7"/>
    </row>
    <row r="136" spans="1:10" x14ac:dyDescent="0.25">
      <c r="A136" s="2"/>
      <c r="B136" s="7"/>
      <c r="C136" s="18"/>
      <c r="D136" s="7"/>
      <c r="E136" s="7"/>
      <c r="F136" s="7"/>
      <c r="G136" s="7"/>
      <c r="H136" s="11"/>
      <c r="I136" s="7"/>
      <c r="J136" s="7"/>
    </row>
    <row r="137" spans="1:10" x14ac:dyDescent="0.25">
      <c r="A137" s="2"/>
      <c r="B137" s="7"/>
      <c r="C137" s="18"/>
      <c r="D137" s="7"/>
      <c r="E137" s="7"/>
      <c r="F137" s="7"/>
      <c r="G137" s="7"/>
      <c r="H137" s="11"/>
      <c r="I137" s="7"/>
      <c r="J137" s="7"/>
    </row>
    <row r="138" spans="1:10" x14ac:dyDescent="0.25">
      <c r="A138" s="2"/>
      <c r="B138" s="7"/>
      <c r="C138" s="18"/>
      <c r="D138" s="7"/>
      <c r="E138" s="7"/>
      <c r="F138" s="7"/>
      <c r="G138" s="7"/>
      <c r="H138" s="11"/>
      <c r="I138" s="7"/>
      <c r="J138" s="7"/>
    </row>
    <row r="139" spans="1:10" x14ac:dyDescent="0.25">
      <c r="A139" s="2"/>
      <c r="B139" s="7"/>
      <c r="C139" s="18"/>
      <c r="D139" s="7"/>
      <c r="E139" s="7"/>
      <c r="F139" s="7"/>
      <c r="G139" s="7"/>
      <c r="H139" s="11"/>
      <c r="I139" s="7"/>
      <c r="J139" s="7"/>
    </row>
    <row r="140" spans="1:10" x14ac:dyDescent="0.25">
      <c r="A140" s="2"/>
      <c r="B140" s="7"/>
      <c r="C140" s="18"/>
      <c r="D140" s="7"/>
      <c r="E140" s="7"/>
      <c r="F140" s="7"/>
      <c r="G140" s="7"/>
      <c r="H140" s="11"/>
      <c r="I140" s="7"/>
      <c r="J140" s="7"/>
    </row>
    <row r="141" spans="1:10" x14ac:dyDescent="0.25">
      <c r="A141" s="2"/>
      <c r="B141" s="7"/>
      <c r="C141" s="18"/>
      <c r="D141" s="7"/>
      <c r="E141" s="7"/>
      <c r="F141" s="7"/>
      <c r="G141" s="7"/>
      <c r="H141" s="11"/>
      <c r="I141" s="7"/>
      <c r="J141" s="7"/>
    </row>
    <row r="142" spans="1:10" x14ac:dyDescent="0.25">
      <c r="A142" s="2"/>
      <c r="B142" s="7"/>
      <c r="C142" s="18"/>
      <c r="D142" s="7"/>
      <c r="E142" s="7"/>
      <c r="F142" s="7"/>
      <c r="G142" s="7"/>
      <c r="H142" s="11"/>
      <c r="I142" s="7"/>
      <c r="J142" s="7"/>
    </row>
    <row r="143" spans="1:10" x14ac:dyDescent="0.25">
      <c r="A143" s="2"/>
      <c r="B143" s="7"/>
      <c r="C143" s="18"/>
      <c r="D143" s="7"/>
      <c r="E143" s="7"/>
      <c r="F143" s="7"/>
      <c r="G143" s="7"/>
      <c r="H143" s="11"/>
      <c r="I143" s="7"/>
      <c r="J143" s="7"/>
    </row>
    <row r="144" spans="1:10" x14ac:dyDescent="0.25">
      <c r="A144" s="2"/>
      <c r="B144" s="7"/>
      <c r="C144" s="18"/>
      <c r="D144" s="7"/>
      <c r="E144" s="7"/>
      <c r="F144" s="7"/>
      <c r="G144" s="7"/>
      <c r="H144" s="11"/>
      <c r="I144" s="7"/>
      <c r="J144" s="7"/>
    </row>
    <row r="145" spans="1:10" x14ac:dyDescent="0.25">
      <c r="A145" s="2"/>
      <c r="B145" s="7"/>
      <c r="C145" s="18"/>
      <c r="D145" s="7"/>
      <c r="E145" s="7"/>
      <c r="F145" s="7"/>
      <c r="G145" s="7"/>
      <c r="H145" s="11"/>
      <c r="I145" s="7"/>
      <c r="J145" s="7"/>
    </row>
    <row r="146" spans="1:10" x14ac:dyDescent="0.25">
      <c r="A146" s="2"/>
      <c r="B146" s="7"/>
      <c r="C146" s="18"/>
      <c r="D146" s="7"/>
      <c r="E146" s="7"/>
      <c r="F146" s="7"/>
      <c r="G146" s="7"/>
      <c r="H146" s="11"/>
      <c r="I146" s="7"/>
      <c r="J146" s="7"/>
    </row>
    <row r="147" spans="1:10" x14ac:dyDescent="0.25">
      <c r="A147" s="2"/>
      <c r="B147" s="7"/>
      <c r="C147" s="18"/>
      <c r="D147" s="7"/>
      <c r="E147" s="7"/>
      <c r="F147" s="7"/>
      <c r="G147" s="7"/>
      <c r="H147" s="11"/>
      <c r="I147" s="7"/>
      <c r="J147" s="7"/>
    </row>
    <row r="148" spans="1:10" x14ac:dyDescent="0.25">
      <c r="A148" s="2"/>
      <c r="B148" s="7"/>
      <c r="C148" s="18"/>
      <c r="D148" s="7"/>
      <c r="E148" s="7"/>
      <c r="F148" s="7"/>
      <c r="G148" s="7"/>
      <c r="H148" s="11"/>
      <c r="I148" s="7"/>
      <c r="J148" s="7"/>
    </row>
    <row r="149" spans="1:10" x14ac:dyDescent="0.25">
      <c r="A149" s="2"/>
      <c r="B149" s="7"/>
      <c r="C149" s="18"/>
      <c r="D149" s="7"/>
      <c r="E149" s="7"/>
      <c r="F149" s="7"/>
      <c r="G149" s="7"/>
      <c r="H149" s="11"/>
      <c r="I149" s="7"/>
      <c r="J149" s="7"/>
    </row>
    <row r="150" spans="1:10" x14ac:dyDescent="0.25">
      <c r="A150" s="2"/>
      <c r="B150" s="7"/>
      <c r="C150" s="18"/>
      <c r="D150" s="7"/>
      <c r="E150" s="7"/>
      <c r="F150" s="7"/>
      <c r="G150" s="7"/>
      <c r="H150" s="11"/>
      <c r="I150" s="7"/>
      <c r="J150" s="7"/>
    </row>
    <row r="151" spans="1:10" x14ac:dyDescent="0.25">
      <c r="A151" s="2"/>
      <c r="B151" s="7"/>
      <c r="C151" s="18"/>
      <c r="D151" s="7"/>
      <c r="E151" s="7"/>
      <c r="F151" s="7"/>
      <c r="G151" s="7"/>
      <c r="H151" s="11"/>
      <c r="I151" s="7"/>
      <c r="J151" s="7"/>
    </row>
    <row r="152" spans="1:10" x14ac:dyDescent="0.25">
      <c r="A152" s="2"/>
      <c r="B152" s="7"/>
      <c r="C152" s="18"/>
      <c r="D152" s="7"/>
      <c r="E152" s="7"/>
      <c r="F152" s="7"/>
      <c r="G152" s="7"/>
      <c r="H152" s="11"/>
      <c r="I152" s="7"/>
      <c r="J152" s="7"/>
    </row>
    <row r="153" spans="1:10" x14ac:dyDescent="0.25">
      <c r="A153" s="2"/>
      <c r="B153" s="7"/>
      <c r="C153" s="18"/>
      <c r="D153" s="7"/>
      <c r="E153" s="7"/>
      <c r="F153" s="7"/>
      <c r="G153" s="7"/>
      <c r="H153" s="11"/>
      <c r="I153" s="7"/>
      <c r="J153" s="7"/>
    </row>
    <row r="154" spans="1:10" x14ac:dyDescent="0.25">
      <c r="A154" s="2"/>
      <c r="B154" s="7"/>
      <c r="C154" s="18"/>
      <c r="D154" s="7"/>
      <c r="E154" s="7"/>
      <c r="F154" s="7"/>
      <c r="G154" s="7"/>
      <c r="H154" s="11"/>
      <c r="I154" s="7"/>
      <c r="J154" s="7"/>
    </row>
    <row r="155" spans="1:10" x14ac:dyDescent="0.25">
      <c r="A155" s="2"/>
      <c r="B155" s="7"/>
      <c r="C155" s="18"/>
      <c r="D155" s="7"/>
      <c r="E155" s="7"/>
      <c r="F155" s="7"/>
      <c r="G155" s="7"/>
      <c r="H155" s="11"/>
      <c r="I155" s="7"/>
      <c r="J155" s="7"/>
    </row>
    <row r="156" spans="1:10" x14ac:dyDescent="0.25">
      <c r="A156" s="2"/>
      <c r="B156" s="7"/>
      <c r="C156" s="18"/>
      <c r="D156" s="7"/>
      <c r="E156" s="7"/>
      <c r="F156" s="7"/>
      <c r="G156" s="7"/>
      <c r="H156" s="11"/>
      <c r="I156" s="7"/>
      <c r="J156" s="7"/>
    </row>
    <row r="157" spans="1:10" x14ac:dyDescent="0.25">
      <c r="A157" s="2"/>
      <c r="B157" s="7"/>
      <c r="C157" s="18"/>
      <c r="D157" s="7"/>
      <c r="E157" s="7"/>
      <c r="F157" s="7"/>
      <c r="G157" s="7"/>
      <c r="H157" s="11"/>
      <c r="I157" s="7"/>
      <c r="J157" s="7"/>
    </row>
    <row r="158" spans="1:10" x14ac:dyDescent="0.25">
      <c r="A158" s="2"/>
      <c r="B158" s="7"/>
      <c r="C158" s="18"/>
      <c r="D158" s="7"/>
      <c r="E158" s="7"/>
      <c r="F158" s="7"/>
      <c r="G158" s="7"/>
      <c r="H158" s="11"/>
      <c r="I158" s="7"/>
      <c r="J158" s="7"/>
    </row>
    <row r="159" spans="1:10" x14ac:dyDescent="0.25">
      <c r="A159" s="2"/>
      <c r="B159" s="7"/>
      <c r="C159" s="18"/>
      <c r="D159" s="7"/>
      <c r="E159" s="7"/>
      <c r="F159" s="7"/>
      <c r="G159" s="7"/>
      <c r="H159" s="11"/>
      <c r="I159" s="7"/>
      <c r="J159" s="7"/>
    </row>
    <row r="160" spans="1:10" x14ac:dyDescent="0.25">
      <c r="A160" s="2"/>
      <c r="B160" s="7"/>
      <c r="C160" s="18"/>
      <c r="D160" s="7"/>
      <c r="E160" s="7"/>
      <c r="F160" s="7"/>
      <c r="G160" s="7"/>
      <c r="H160" s="11"/>
      <c r="I160" s="7"/>
      <c r="J160" s="7"/>
    </row>
    <row r="161" spans="1:10" x14ac:dyDescent="0.25">
      <c r="A161" s="2"/>
      <c r="B161" s="7"/>
      <c r="C161" s="18"/>
      <c r="D161" s="7"/>
      <c r="E161" s="7"/>
      <c r="F161" s="7"/>
      <c r="G161" s="7"/>
      <c r="H161" s="11"/>
      <c r="I161" s="7"/>
      <c r="J161" s="7"/>
    </row>
    <row r="162" spans="1:10" x14ac:dyDescent="0.25">
      <c r="A162" s="2"/>
      <c r="B162" s="7"/>
      <c r="C162" s="18"/>
      <c r="D162" s="7"/>
      <c r="E162" s="7"/>
      <c r="F162" s="7"/>
      <c r="G162" s="7"/>
      <c r="H162" s="11"/>
      <c r="I162" s="7"/>
      <c r="J162" s="7"/>
    </row>
    <row r="163" spans="1:10" x14ac:dyDescent="0.25">
      <c r="A163" s="2"/>
      <c r="B163" s="7"/>
      <c r="C163" s="18"/>
      <c r="D163" s="7"/>
      <c r="E163" s="7"/>
      <c r="F163" s="7"/>
      <c r="G163" s="7"/>
      <c r="H163" s="11"/>
      <c r="I163" s="7"/>
      <c r="J163" s="7"/>
    </row>
    <row r="164" spans="1:10" x14ac:dyDescent="0.25">
      <c r="A164" s="2"/>
      <c r="B164" s="7"/>
      <c r="C164" s="18"/>
      <c r="D164" s="7"/>
      <c r="E164" s="7"/>
      <c r="F164" s="7"/>
      <c r="G164" s="7"/>
      <c r="H164" s="11"/>
      <c r="I164" s="7"/>
      <c r="J164" s="7"/>
    </row>
    <row r="165" spans="1:10" x14ac:dyDescent="0.25">
      <c r="A165" s="2"/>
      <c r="B165" s="7"/>
      <c r="C165" s="18"/>
      <c r="D165" s="7"/>
      <c r="E165" s="7"/>
      <c r="F165" s="7"/>
      <c r="G165" s="7"/>
      <c r="H165" s="11"/>
      <c r="I165" s="7"/>
      <c r="J165" s="7"/>
    </row>
    <row r="166" spans="1:10" x14ac:dyDescent="0.25">
      <c r="A166" s="2"/>
      <c r="B166" s="7"/>
      <c r="C166" s="18"/>
      <c r="D166" s="7"/>
      <c r="E166" s="7"/>
      <c r="F166" s="7"/>
      <c r="G166" s="7"/>
      <c r="H166" s="11"/>
      <c r="I166" s="7"/>
      <c r="J166" s="7"/>
    </row>
    <row r="167" spans="1:10" x14ac:dyDescent="0.25">
      <c r="A167" s="2"/>
      <c r="B167" s="7"/>
      <c r="C167" s="18"/>
      <c r="D167" s="7"/>
      <c r="E167" s="7"/>
      <c r="F167" s="7"/>
      <c r="G167" s="7"/>
      <c r="H167" s="11"/>
      <c r="I167" s="7"/>
      <c r="J167" s="7"/>
    </row>
    <row r="168" spans="1:10" x14ac:dyDescent="0.25">
      <c r="A168" s="2"/>
      <c r="B168" s="7"/>
      <c r="C168" s="18"/>
      <c r="D168" s="7"/>
      <c r="E168" s="7"/>
      <c r="F168" s="7"/>
      <c r="G168" s="7"/>
      <c r="H168" s="11"/>
      <c r="I168" s="7"/>
      <c r="J168" s="7"/>
    </row>
    <row r="169" spans="1:10" x14ac:dyDescent="0.25">
      <c r="A169" s="2"/>
      <c r="B169" s="7"/>
      <c r="C169" s="18"/>
      <c r="D169" s="7"/>
      <c r="E169" s="7"/>
      <c r="F169" s="7"/>
      <c r="G169" s="7"/>
      <c r="H169" s="11"/>
      <c r="I169" s="7"/>
      <c r="J169" s="7"/>
    </row>
    <row r="170" spans="1:10" x14ac:dyDescent="0.25">
      <c r="A170" s="2"/>
      <c r="B170" s="7"/>
      <c r="C170" s="18"/>
      <c r="D170" s="7"/>
      <c r="E170" s="7"/>
      <c r="F170" s="7"/>
      <c r="G170" s="7"/>
      <c r="H170" s="11"/>
      <c r="I170" s="7"/>
      <c r="J170" s="7"/>
    </row>
    <row r="171" spans="1:10" x14ac:dyDescent="0.25">
      <c r="A171" s="2"/>
      <c r="B171" s="7"/>
      <c r="C171" s="18"/>
      <c r="D171" s="7"/>
      <c r="E171" s="7"/>
      <c r="F171" s="7"/>
      <c r="G171" s="7"/>
      <c r="H171" s="11"/>
      <c r="I171" s="7"/>
      <c r="J171" s="7"/>
    </row>
    <row r="172" spans="1:10" x14ac:dyDescent="0.25">
      <c r="A172" s="2"/>
      <c r="B172" s="7"/>
      <c r="C172" s="18"/>
      <c r="D172" s="7"/>
      <c r="E172" s="7"/>
      <c r="F172" s="7"/>
      <c r="G172" s="7"/>
      <c r="H172" s="11"/>
      <c r="I172" s="7"/>
      <c r="J172" s="7"/>
    </row>
    <row r="173" spans="1:10" x14ac:dyDescent="0.25">
      <c r="A173" s="2"/>
      <c r="B173" s="7"/>
      <c r="C173" s="18"/>
      <c r="D173" s="7"/>
      <c r="E173" s="7"/>
      <c r="F173" s="7"/>
      <c r="G173" s="7"/>
      <c r="H173" s="11"/>
      <c r="I173" s="7"/>
      <c r="J173" s="7"/>
    </row>
    <row r="174" spans="1:10" x14ac:dyDescent="0.25">
      <c r="A174" s="2"/>
      <c r="B174" s="7"/>
      <c r="C174" s="18"/>
      <c r="D174" s="7"/>
      <c r="E174" s="7"/>
      <c r="F174" s="7"/>
      <c r="G174" s="7"/>
      <c r="H174" s="11"/>
      <c r="I174" s="7"/>
      <c r="J174" s="7"/>
    </row>
    <row r="175" spans="1:10" x14ac:dyDescent="0.25">
      <c r="A175" s="2"/>
      <c r="B175" s="7"/>
      <c r="C175" s="18"/>
      <c r="D175" s="7"/>
      <c r="E175" s="7"/>
      <c r="F175" s="7"/>
      <c r="G175" s="7"/>
      <c r="H175" s="11"/>
      <c r="I175" s="7"/>
      <c r="J175" s="7"/>
    </row>
    <row r="176" spans="1:10" x14ac:dyDescent="0.25">
      <c r="A176" s="2"/>
      <c r="B176" s="7"/>
      <c r="C176" s="18"/>
      <c r="D176" s="7"/>
      <c r="E176" s="7"/>
      <c r="F176" s="7"/>
      <c r="G176" s="7"/>
      <c r="H176" s="11"/>
      <c r="I176" s="7"/>
      <c r="J176" s="7"/>
    </row>
    <row r="177" spans="1:10" x14ac:dyDescent="0.25">
      <c r="A177" s="2"/>
      <c r="B177" s="7"/>
      <c r="C177" s="18"/>
      <c r="D177" s="7"/>
      <c r="E177" s="7"/>
      <c r="F177" s="7"/>
      <c r="G177" s="7"/>
      <c r="H177" s="11"/>
      <c r="I177" s="7"/>
      <c r="J177" s="7"/>
    </row>
    <row r="178" spans="1:10" x14ac:dyDescent="0.25">
      <c r="A178" s="2"/>
      <c r="B178" s="7"/>
      <c r="C178" s="18"/>
      <c r="D178" s="7"/>
      <c r="E178" s="7"/>
      <c r="F178" s="7"/>
      <c r="G178" s="7"/>
      <c r="H178" s="11"/>
      <c r="I178" s="7"/>
      <c r="J178" s="7"/>
    </row>
    <row r="179" spans="1:10" x14ac:dyDescent="0.25">
      <c r="A179" s="2"/>
      <c r="B179" s="7"/>
      <c r="C179" s="18"/>
      <c r="D179" s="7"/>
      <c r="E179" s="7"/>
      <c r="F179" s="7"/>
      <c r="G179" s="7"/>
      <c r="H179" s="11"/>
      <c r="I179" s="7"/>
      <c r="J179" s="7"/>
    </row>
    <row r="180" spans="1:10" x14ac:dyDescent="0.25">
      <c r="A180" s="2"/>
      <c r="B180" s="7"/>
      <c r="C180" s="18"/>
      <c r="D180" s="7"/>
      <c r="E180" s="7"/>
      <c r="F180" s="7"/>
      <c r="G180" s="7"/>
      <c r="H180" s="11"/>
      <c r="I180" s="7"/>
      <c r="J180" s="7"/>
    </row>
    <row r="181" spans="1:10" x14ac:dyDescent="0.25">
      <c r="A181" s="2"/>
      <c r="B181" s="7"/>
      <c r="C181" s="18"/>
      <c r="D181" s="7"/>
      <c r="E181" s="7"/>
      <c r="F181" s="7"/>
      <c r="G181" s="7"/>
      <c r="H181" s="11"/>
      <c r="I181" s="7"/>
      <c r="J181" s="7"/>
    </row>
    <row r="182" spans="1:10" x14ac:dyDescent="0.25">
      <c r="A182" s="2"/>
      <c r="B182" s="7"/>
      <c r="C182" s="18"/>
      <c r="D182" s="7"/>
      <c r="E182" s="7"/>
      <c r="F182" s="7"/>
      <c r="G182" s="7"/>
      <c r="H182" s="11"/>
      <c r="I182" s="7"/>
      <c r="J182" s="7"/>
    </row>
    <row r="183" spans="1:10" x14ac:dyDescent="0.25">
      <c r="A183" s="2"/>
      <c r="B183" s="7"/>
      <c r="C183" s="18"/>
      <c r="D183" s="7"/>
      <c r="E183" s="7"/>
      <c r="F183" s="7"/>
      <c r="G183" s="7"/>
      <c r="H183" s="11"/>
      <c r="I183" s="7"/>
      <c r="J183" s="7"/>
    </row>
    <row r="184" spans="1:10" x14ac:dyDescent="0.25">
      <c r="A184" s="2"/>
      <c r="B184" s="7"/>
      <c r="C184" s="18"/>
      <c r="D184" s="7"/>
      <c r="E184" s="7"/>
      <c r="F184" s="7"/>
      <c r="G184" s="7"/>
      <c r="H184" s="11"/>
      <c r="I184" s="7"/>
      <c r="J184" s="7"/>
    </row>
    <row r="185" spans="1:10" x14ac:dyDescent="0.25">
      <c r="A185" s="2"/>
      <c r="B185" s="7"/>
      <c r="C185" s="18"/>
      <c r="D185" s="7"/>
      <c r="E185" s="7"/>
      <c r="F185" s="7"/>
      <c r="G185" s="7"/>
      <c r="H185" s="11"/>
      <c r="I185" s="7"/>
      <c r="J185" s="7"/>
    </row>
    <row r="186" spans="1:10" x14ac:dyDescent="0.25">
      <c r="A186" s="2"/>
      <c r="B186" s="7"/>
      <c r="C186" s="18"/>
      <c r="D186" s="7"/>
      <c r="E186" s="7"/>
      <c r="F186" s="7"/>
      <c r="G186" s="7"/>
      <c r="H186" s="11"/>
      <c r="I186" s="7"/>
      <c r="J186" s="7"/>
    </row>
    <row r="187" spans="1:10" x14ac:dyDescent="0.25">
      <c r="A187" s="2"/>
      <c r="B187" s="7"/>
      <c r="C187" s="18"/>
      <c r="D187" s="7"/>
      <c r="E187" s="7"/>
      <c r="F187" s="7"/>
      <c r="G187" s="7"/>
      <c r="H187" s="11"/>
      <c r="I187" s="7"/>
      <c r="J187" s="7"/>
    </row>
    <row r="188" spans="1:10" x14ac:dyDescent="0.25">
      <c r="A188" s="2"/>
      <c r="B188" s="7"/>
      <c r="C188" s="18"/>
      <c r="D188" s="7"/>
      <c r="E188" s="7"/>
      <c r="F188" s="7"/>
      <c r="G188" s="7"/>
      <c r="H188" s="11"/>
      <c r="I188" s="7"/>
      <c r="J188" s="7"/>
    </row>
    <row r="189" spans="1:10" x14ac:dyDescent="0.25">
      <c r="A189" s="2"/>
      <c r="B189" s="7"/>
      <c r="C189" s="18"/>
      <c r="D189" s="7"/>
      <c r="E189" s="7"/>
      <c r="F189" s="7"/>
      <c r="G189" s="7"/>
      <c r="H189" s="11"/>
      <c r="I189" s="7"/>
      <c r="J189" s="7"/>
    </row>
    <row r="190" spans="1:10" x14ac:dyDescent="0.25">
      <c r="A190" s="2"/>
      <c r="B190" s="7"/>
      <c r="C190" s="18"/>
      <c r="D190" s="7"/>
      <c r="E190" s="7"/>
      <c r="F190" s="7"/>
      <c r="G190" s="7"/>
      <c r="H190" s="11"/>
      <c r="I190" s="7"/>
      <c r="J190" s="7"/>
    </row>
    <row r="191" spans="1:10" x14ac:dyDescent="0.25">
      <c r="A191" s="2"/>
      <c r="B191" s="7"/>
      <c r="C191" s="18"/>
      <c r="D191" s="7"/>
      <c r="E191" s="7"/>
      <c r="F191" s="7"/>
      <c r="G191" s="7"/>
      <c r="H191" s="11"/>
      <c r="I191" s="7"/>
      <c r="J191" s="7"/>
    </row>
    <row r="192" spans="1:10" x14ac:dyDescent="0.25">
      <c r="A192" s="2"/>
      <c r="B192" s="7"/>
      <c r="C192" s="18"/>
      <c r="D192" s="7"/>
      <c r="E192" s="7"/>
      <c r="F192" s="7"/>
      <c r="G192" s="7"/>
      <c r="H192" s="11"/>
      <c r="I192" s="7"/>
      <c r="J192" s="7"/>
    </row>
    <row r="193" spans="1:10" x14ac:dyDescent="0.25">
      <c r="A193" s="2"/>
      <c r="B193" s="7"/>
      <c r="C193" s="18"/>
      <c r="D193" s="7"/>
      <c r="E193" s="7"/>
      <c r="F193" s="7"/>
      <c r="G193" s="7"/>
      <c r="H193" s="11"/>
      <c r="I193" s="7"/>
      <c r="J193" s="7"/>
    </row>
    <row r="194" spans="1:10" x14ac:dyDescent="0.25">
      <c r="A194" s="2"/>
      <c r="B194" s="7"/>
      <c r="C194" s="18"/>
      <c r="D194" s="7"/>
      <c r="E194" s="7"/>
      <c r="F194" s="7"/>
      <c r="G194" s="7"/>
      <c r="H194" s="11"/>
      <c r="I194" s="7"/>
      <c r="J194" s="7"/>
    </row>
    <row r="195" spans="1:10" x14ac:dyDescent="0.25">
      <c r="A195" s="2"/>
      <c r="B195" s="7"/>
      <c r="C195" s="18"/>
      <c r="D195" s="7"/>
      <c r="E195" s="7"/>
      <c r="F195" s="7"/>
      <c r="G195" s="7"/>
      <c r="H195" s="11"/>
      <c r="I195" s="7"/>
      <c r="J195" s="7"/>
    </row>
    <row r="196" spans="1:10" x14ac:dyDescent="0.25">
      <c r="A196" s="2"/>
      <c r="B196" s="7"/>
      <c r="C196" s="18"/>
      <c r="D196" s="7"/>
      <c r="E196" s="7"/>
      <c r="F196" s="7"/>
      <c r="G196" s="7"/>
      <c r="H196" s="11"/>
      <c r="I196" s="7"/>
      <c r="J196" s="7"/>
    </row>
    <row r="197" spans="1:10" x14ac:dyDescent="0.25">
      <c r="A197" s="2"/>
      <c r="B197" s="7"/>
      <c r="C197" s="18"/>
      <c r="D197" s="7"/>
      <c r="E197" s="7"/>
      <c r="F197" s="7"/>
      <c r="G197" s="7"/>
      <c r="H197" s="11"/>
      <c r="I197" s="7"/>
      <c r="J197" s="7"/>
    </row>
    <row r="198" spans="1:10" x14ac:dyDescent="0.25">
      <c r="A198" s="2"/>
      <c r="B198" s="7"/>
      <c r="C198" s="18"/>
      <c r="D198" s="7"/>
      <c r="E198" s="7"/>
      <c r="F198" s="7"/>
      <c r="G198" s="7"/>
      <c r="H198" s="11"/>
      <c r="I198" s="7"/>
      <c r="J198" s="7"/>
    </row>
    <row r="199" spans="1:10" x14ac:dyDescent="0.25">
      <c r="A199" s="2"/>
      <c r="B199" s="7"/>
      <c r="C199" s="18"/>
      <c r="D199" s="7"/>
      <c r="E199" s="7"/>
      <c r="F199" s="7"/>
      <c r="G199" s="7"/>
      <c r="H199" s="11"/>
      <c r="I199" s="7"/>
      <c r="J199" s="7"/>
    </row>
    <row r="200" spans="1:10" x14ac:dyDescent="0.25">
      <c r="A200" s="2"/>
      <c r="B200" s="7"/>
      <c r="C200" s="18"/>
      <c r="D200" s="7"/>
      <c r="E200" s="7"/>
      <c r="F200" s="7"/>
      <c r="G200" s="7"/>
      <c r="H200" s="11"/>
      <c r="I200" s="7"/>
      <c r="J200" s="7"/>
    </row>
    <row r="201" spans="1:10" x14ac:dyDescent="0.25">
      <c r="A201" s="2"/>
      <c r="B201" s="7"/>
      <c r="C201" s="18"/>
      <c r="D201" s="7"/>
      <c r="E201" s="7"/>
      <c r="F201" s="7"/>
      <c r="G201" s="7"/>
      <c r="H201" s="11"/>
      <c r="I201" s="7"/>
      <c r="J201" s="7"/>
    </row>
    <row r="202" spans="1:10" x14ac:dyDescent="0.25">
      <c r="A202" s="2"/>
      <c r="B202" s="7"/>
      <c r="C202" s="18"/>
      <c r="D202" s="7"/>
      <c r="E202" s="7"/>
      <c r="F202" s="7"/>
      <c r="G202" s="7"/>
      <c r="H202" s="11"/>
      <c r="I202" s="7"/>
      <c r="J202" s="7"/>
    </row>
    <row r="203" spans="1:10" x14ac:dyDescent="0.25">
      <c r="A203" s="2"/>
      <c r="B203" s="7"/>
      <c r="C203" s="18"/>
      <c r="D203" s="7"/>
      <c r="E203" s="7"/>
      <c r="F203" s="7"/>
      <c r="G203" s="7"/>
      <c r="H203" s="11"/>
      <c r="I203" s="7"/>
      <c r="J203" s="7"/>
    </row>
    <row r="204" spans="1:10" x14ac:dyDescent="0.25">
      <c r="A204" s="2"/>
      <c r="B204" s="7"/>
      <c r="C204" s="18"/>
      <c r="D204" s="7"/>
      <c r="E204" s="7"/>
      <c r="F204" s="7"/>
      <c r="G204" s="7"/>
      <c r="H204" s="11"/>
      <c r="I204" s="7"/>
      <c r="J204" s="7"/>
    </row>
    <row r="205" spans="1:10" x14ac:dyDescent="0.25">
      <c r="A205" s="2"/>
      <c r="B205" s="7"/>
      <c r="C205" s="18"/>
      <c r="D205" s="7"/>
      <c r="E205" s="7"/>
      <c r="F205" s="7"/>
      <c r="G205" s="7"/>
      <c r="H205" s="11"/>
      <c r="I205" s="7"/>
      <c r="J205" s="7"/>
    </row>
    <row r="206" spans="1:10" x14ac:dyDescent="0.25">
      <c r="A206" s="2"/>
      <c r="B206" s="7"/>
      <c r="C206" s="18"/>
      <c r="D206" s="7"/>
      <c r="E206" s="7"/>
      <c r="F206" s="7"/>
      <c r="G206" s="7"/>
      <c r="H206" s="11"/>
      <c r="I206" s="7"/>
      <c r="J206" s="7"/>
    </row>
    <row r="207" spans="1:10" x14ac:dyDescent="0.25">
      <c r="A207" s="2"/>
      <c r="B207" s="7"/>
      <c r="C207" s="18"/>
      <c r="D207" s="7"/>
      <c r="E207" s="7"/>
      <c r="F207" s="7"/>
      <c r="G207" s="7"/>
      <c r="H207" s="11"/>
      <c r="I207" s="7"/>
      <c r="J207" s="7"/>
    </row>
    <row r="208" spans="1:10" x14ac:dyDescent="0.25">
      <c r="A208" s="2"/>
      <c r="B208" s="7"/>
      <c r="C208" s="18"/>
      <c r="D208" s="7"/>
      <c r="E208" s="7"/>
      <c r="F208" s="7"/>
      <c r="G208" s="7"/>
      <c r="H208" s="11"/>
      <c r="I208" s="7"/>
      <c r="J208" s="7"/>
    </row>
    <row r="209" spans="1:10" x14ac:dyDescent="0.25">
      <c r="A209" s="2"/>
      <c r="B209" s="7"/>
      <c r="C209" s="18"/>
      <c r="D209" s="7"/>
      <c r="E209" s="7"/>
      <c r="F209" s="7"/>
      <c r="G209" s="7"/>
      <c r="H209" s="11"/>
      <c r="I209" s="7"/>
      <c r="J209" s="7"/>
    </row>
    <row r="210" spans="1:10" x14ac:dyDescent="0.25">
      <c r="A210" s="2"/>
      <c r="B210" s="7"/>
      <c r="C210" s="18"/>
      <c r="D210" s="7"/>
      <c r="E210" s="7"/>
      <c r="F210" s="7"/>
      <c r="G210" s="7"/>
      <c r="H210" s="11"/>
      <c r="I210" s="7"/>
      <c r="J210" s="7"/>
    </row>
    <row r="211" spans="1:10" x14ac:dyDescent="0.25">
      <c r="A211" s="2"/>
      <c r="B211" s="7"/>
      <c r="C211" s="18"/>
      <c r="D211" s="7"/>
      <c r="E211" s="7"/>
      <c r="F211" s="7"/>
      <c r="G211" s="7"/>
      <c r="H211" s="11"/>
      <c r="I211" s="7"/>
      <c r="J211" s="7"/>
    </row>
    <row r="212" spans="1:10" x14ac:dyDescent="0.25">
      <c r="A212" s="2"/>
      <c r="B212" s="7"/>
      <c r="C212" s="18"/>
      <c r="D212" s="7"/>
      <c r="E212" s="7"/>
      <c r="F212" s="7"/>
      <c r="G212" s="7"/>
      <c r="H212" s="11"/>
      <c r="I212" s="7"/>
      <c r="J212" s="7"/>
    </row>
    <row r="213" spans="1:10" x14ac:dyDescent="0.25">
      <c r="A213" s="2"/>
      <c r="B213" s="7"/>
      <c r="C213" s="18"/>
      <c r="D213" s="7"/>
      <c r="E213" s="7"/>
      <c r="F213" s="7"/>
      <c r="G213" s="7"/>
      <c r="H213" s="11"/>
      <c r="I213" s="7"/>
      <c r="J213" s="7"/>
    </row>
    <row r="214" spans="1:10" x14ac:dyDescent="0.25">
      <c r="A214" s="2"/>
      <c r="B214" s="7"/>
      <c r="C214" s="18"/>
      <c r="D214" s="7"/>
      <c r="E214" s="7"/>
      <c r="F214" s="7"/>
      <c r="G214" s="7"/>
      <c r="H214" s="11"/>
      <c r="I214" s="7"/>
      <c r="J214" s="7"/>
    </row>
    <row r="215" spans="1:10" x14ac:dyDescent="0.25">
      <c r="A215" s="2"/>
      <c r="B215" s="7"/>
      <c r="C215" s="18"/>
      <c r="D215" s="7"/>
      <c r="E215" s="7"/>
      <c r="F215" s="7"/>
      <c r="G215" s="7"/>
      <c r="H215" s="11"/>
      <c r="I215" s="7"/>
      <c r="J215" s="7"/>
    </row>
    <row r="216" spans="1:10" x14ac:dyDescent="0.25">
      <c r="A216" s="2"/>
      <c r="B216" s="7"/>
      <c r="C216" s="18"/>
      <c r="D216" s="7"/>
      <c r="E216" s="7"/>
      <c r="F216" s="7"/>
      <c r="G216" s="7"/>
      <c r="H216" s="11"/>
      <c r="I216" s="7"/>
      <c r="J216" s="7"/>
    </row>
    <row r="217" spans="1:10" x14ac:dyDescent="0.25">
      <c r="A217" s="2"/>
      <c r="B217" s="7"/>
      <c r="C217" s="18"/>
      <c r="D217" s="7"/>
      <c r="E217" s="7"/>
      <c r="F217" s="7"/>
      <c r="G217" s="7"/>
      <c r="H217" s="11"/>
      <c r="I217" s="7"/>
      <c r="J217" s="7"/>
    </row>
    <row r="218" spans="1:10" x14ac:dyDescent="0.25">
      <c r="A218" s="2"/>
      <c r="B218" s="7"/>
      <c r="C218" s="18"/>
      <c r="D218" s="7"/>
      <c r="E218" s="7"/>
      <c r="F218" s="7"/>
      <c r="G218" s="7"/>
      <c r="H218" s="11"/>
      <c r="I218" s="7"/>
      <c r="J218" s="7"/>
    </row>
    <row r="219" spans="1:10" x14ac:dyDescent="0.25">
      <c r="A219" s="2"/>
      <c r="B219" s="7"/>
      <c r="C219" s="18"/>
      <c r="D219" s="7"/>
      <c r="E219" s="7"/>
      <c r="F219" s="7"/>
      <c r="G219" s="7"/>
      <c r="H219" s="11"/>
      <c r="I219" s="7"/>
      <c r="J219" s="7"/>
    </row>
    <row r="220" spans="1:10" x14ac:dyDescent="0.25">
      <c r="A220" s="2"/>
      <c r="B220" s="7"/>
      <c r="C220" s="18"/>
      <c r="D220" s="7"/>
      <c r="E220" s="7"/>
      <c r="F220" s="7"/>
      <c r="G220" s="7"/>
      <c r="H220" s="11"/>
      <c r="I220" s="7"/>
      <c r="J220" s="7"/>
    </row>
    <row r="221" spans="1:10" x14ac:dyDescent="0.25">
      <c r="A221" s="2"/>
      <c r="B221" s="7"/>
      <c r="C221" s="18"/>
      <c r="D221" s="7"/>
      <c r="E221" s="7"/>
      <c r="F221" s="7"/>
      <c r="G221" s="7"/>
      <c r="H221" s="11"/>
      <c r="I221" s="7"/>
      <c r="J221" s="7"/>
    </row>
    <row r="222" spans="1:10" x14ac:dyDescent="0.25">
      <c r="A222" s="2"/>
      <c r="B222" s="7"/>
      <c r="C222" s="18"/>
      <c r="D222" s="7"/>
      <c r="E222" s="7"/>
      <c r="F222" s="7"/>
      <c r="G222" s="7"/>
      <c r="H222" s="11"/>
      <c r="I222" s="7"/>
      <c r="J222" s="7"/>
    </row>
    <row r="223" spans="1:10" x14ac:dyDescent="0.25">
      <c r="A223" s="2"/>
      <c r="B223" s="7"/>
      <c r="C223" s="18"/>
      <c r="D223" s="7"/>
      <c r="E223" s="7"/>
      <c r="F223" s="7"/>
      <c r="G223" s="7"/>
      <c r="H223" s="11"/>
      <c r="I223" s="7"/>
      <c r="J223" s="7"/>
    </row>
    <row r="224" spans="1:10" x14ac:dyDescent="0.25">
      <c r="A224" s="2"/>
      <c r="B224" s="7"/>
      <c r="C224" s="18"/>
      <c r="D224" s="7"/>
      <c r="E224" s="7"/>
      <c r="F224" s="7"/>
      <c r="G224" s="7"/>
      <c r="H224" s="11"/>
      <c r="I224" s="7"/>
      <c r="J224" s="7"/>
    </row>
    <row r="225" spans="1:10" x14ac:dyDescent="0.25">
      <c r="A225" s="2"/>
      <c r="B225" s="7"/>
      <c r="C225" s="18"/>
      <c r="D225" s="7"/>
      <c r="E225" s="7"/>
      <c r="F225" s="7"/>
      <c r="G225" s="7"/>
      <c r="H225" s="11"/>
      <c r="I225" s="7"/>
      <c r="J225" s="7"/>
    </row>
  </sheetData>
  <mergeCells count="8">
    <mergeCell ref="A32:J32"/>
    <mergeCell ref="A2:J2"/>
    <mergeCell ref="A3:A4"/>
    <mergeCell ref="B3:J3"/>
    <mergeCell ref="A5:J5"/>
    <mergeCell ref="A9:J9"/>
    <mergeCell ref="A14:J14"/>
    <mergeCell ref="A20:J20"/>
  </mergeCells>
  <printOptions horizontalCentered="1"/>
  <pageMargins left="0.23622047244094491" right="0.15748031496062992" top="0.19685039370078741" bottom="0.27559055118110237" header="0.19685039370078741" footer="0.23622047244094491"/>
  <pageSetup paperSize="9" scale="75" orientation="landscape" r:id="rId1"/>
  <headerFooter>
    <oddFooter>&amp;CEstadística e Indicadores Oficiales del Vicerrectorado de Ordenación Académica y Profesorado
Curso 2019/20&amp;R13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Matriculados</vt:lpstr>
      <vt:lpstr>Matriculados!Área_de_impresión</vt:lpstr>
      <vt:lpstr>Matriculados!Títulos_a_imprimir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marselli</dc:creator>
  <cp:lastModifiedBy>Magaldi Fernandez, Gloria</cp:lastModifiedBy>
  <cp:lastPrinted>2018-11-13T10:25:42Z</cp:lastPrinted>
  <dcterms:created xsi:type="dcterms:W3CDTF">2010-09-28T09:34:08Z</dcterms:created>
  <dcterms:modified xsi:type="dcterms:W3CDTF">2019-12-02T09:29:07Z</dcterms:modified>
</cp:coreProperties>
</file>