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" yWindow="270" windowWidth="14955" windowHeight="7935"/>
  </bookViews>
  <sheets>
    <sheet name="SOLICITUDES" sheetId="1" r:id="rId1"/>
    <sheet name="Gráficos" sheetId="8" r:id="rId2"/>
  </sheets>
  <definedNames>
    <definedName name="_xlnm.Print_Area" localSheetId="1">Gráficos!$A$1:$K$29</definedName>
    <definedName name="_xlnm.Print_Area" localSheetId="0">SOLICITUDES!$A$1:$J$52</definedName>
    <definedName name="Print_Area" localSheetId="1">Gráficos!$A$1:$K$29</definedName>
    <definedName name="Print_Area" localSheetId="0">SOLICITUDES!$A$1:$J$49</definedName>
    <definedName name="Print_Titles" localSheetId="1">Gráficos!$1:$1</definedName>
    <definedName name="Print_Titles" localSheetId="0">SOLICITUDES!$1:$4</definedName>
  </definedNames>
  <calcPr calcId="162913"/>
</workbook>
</file>

<file path=xl/calcChain.xml><?xml version="1.0" encoding="utf-8"?>
<calcChain xmlns="http://schemas.openxmlformats.org/spreadsheetml/2006/main">
  <c r="C13" i="1" l="1"/>
  <c r="D13" i="1"/>
  <c r="E13" i="1"/>
  <c r="F33" i="8" l="1"/>
  <c r="G33" i="8"/>
  <c r="H33" i="8"/>
  <c r="I33" i="8"/>
  <c r="J33" i="8"/>
  <c r="K33" i="8"/>
  <c r="L33" i="8"/>
  <c r="F34" i="8"/>
  <c r="G34" i="8"/>
  <c r="H34" i="8"/>
  <c r="I34" i="8"/>
  <c r="J34" i="8"/>
  <c r="K34" i="8"/>
  <c r="L34" i="8"/>
  <c r="E34" i="8"/>
  <c r="E33" i="8"/>
  <c r="J49" i="1" l="1"/>
  <c r="J50" i="1" s="1"/>
  <c r="I49" i="1"/>
  <c r="H49" i="1"/>
  <c r="G49" i="1"/>
  <c r="F49" i="1"/>
  <c r="F50" i="1" s="1"/>
  <c r="E49" i="1"/>
  <c r="E50" i="1" s="1"/>
  <c r="D49" i="1"/>
  <c r="D50" i="1" s="1"/>
  <c r="C49" i="1"/>
  <c r="B49" i="1"/>
  <c r="J34" i="1"/>
  <c r="I34" i="1"/>
  <c r="I50" i="1" s="1"/>
  <c r="H34" i="1"/>
  <c r="H50" i="1" s="1"/>
  <c r="G34" i="1"/>
  <c r="G50" i="1" s="1"/>
  <c r="F34" i="1"/>
  <c r="E34" i="1"/>
  <c r="D34" i="1"/>
  <c r="C34" i="1"/>
  <c r="C50" i="1" s="1"/>
  <c r="B34" i="1"/>
  <c r="B50" i="1" s="1"/>
  <c r="J20" i="1"/>
  <c r="I20" i="1"/>
  <c r="H20" i="1"/>
  <c r="G20" i="1"/>
  <c r="F20" i="1"/>
  <c r="E20" i="1"/>
  <c r="D20" i="1"/>
  <c r="C20" i="1"/>
  <c r="B20" i="1"/>
  <c r="J13" i="1"/>
  <c r="I13" i="1"/>
  <c r="H13" i="1"/>
  <c r="G13" i="1"/>
  <c r="F13" i="1"/>
  <c r="B13" i="1"/>
  <c r="J8" i="1"/>
  <c r="I8" i="1"/>
  <c r="H8" i="1"/>
  <c r="G8" i="1"/>
  <c r="F8" i="1"/>
  <c r="E8" i="1"/>
  <c r="D8" i="1"/>
  <c r="C8" i="1"/>
  <c r="B8" i="1"/>
  <c r="L32" i="8" l="1"/>
  <c r="E32" i="8" l="1"/>
  <c r="F32" i="8"/>
  <c r="G32" i="8"/>
  <c r="H32" i="8"/>
  <c r="I32" i="8"/>
  <c r="J32" i="8"/>
  <c r="K32" i="8"/>
</calcChain>
</file>

<file path=xl/sharedStrings.xml><?xml version="1.0" encoding="utf-8"?>
<sst xmlns="http://schemas.openxmlformats.org/spreadsheetml/2006/main" count="94" uniqueCount="61">
  <si>
    <t>Administración y Dirección de Empresas</t>
  </si>
  <si>
    <t>Derecho</t>
  </si>
  <si>
    <t>Economía</t>
  </si>
  <si>
    <t>Enfermería</t>
  </si>
  <si>
    <t>Física</t>
  </si>
  <si>
    <t>Fisioterapia</t>
  </si>
  <si>
    <t>Historia</t>
  </si>
  <si>
    <t>Ingeniería de los Recursos Energéticos</t>
  </si>
  <si>
    <t>Ingeniería de los Recursos Mineros</t>
  </si>
  <si>
    <t>Ingeniería de Tecnologías de Telecomunicación</t>
  </si>
  <si>
    <t>Ingeniería Eléctrica</t>
  </si>
  <si>
    <t>Ingeniería Electrónica Industrial y Automática</t>
  </si>
  <si>
    <t>Ingeniería en Tecnologías Industriales</t>
  </si>
  <si>
    <t>Ingeniería Informática</t>
  </si>
  <si>
    <t>Ingeniería Marina</t>
  </si>
  <si>
    <t>Ingeniería Marítima</t>
  </si>
  <si>
    <t>Ingeniería Mecánica</t>
  </si>
  <si>
    <t>Ingeniería Náutica y Transporte Marítimo</t>
  </si>
  <si>
    <t>Ingeniería Química</t>
  </si>
  <si>
    <t>Magisterio de Educación Infantil</t>
  </si>
  <si>
    <t>Magisterio de Educación Primaria</t>
  </si>
  <si>
    <t>Matemáticas</t>
  </si>
  <si>
    <t>Medicina</t>
  </si>
  <si>
    <t>Relaciones Laborales</t>
  </si>
  <si>
    <t>TOTALES</t>
  </si>
  <si>
    <t>ARTE Y HUMANIDADES</t>
  </si>
  <si>
    <t>CIENCIAS</t>
  </si>
  <si>
    <t>CIENCIAS DE LA SALUD</t>
  </si>
  <si>
    <t>CIENCIAS SOCIALES Y JURÍDICAS</t>
  </si>
  <si>
    <t>INGENIERÍA Y ARQUITECTURA</t>
  </si>
  <si>
    <t>Total Arte y Humanidades</t>
  </si>
  <si>
    <t>Total Ciencias</t>
  </si>
  <si>
    <t>Total Ciencias de la Salud</t>
  </si>
  <si>
    <t>Total Ciencias Sociales y Jurídicas</t>
  </si>
  <si>
    <t>Total Ingeniería y Arquitectura</t>
  </si>
  <si>
    <t>Distrito de Cantabria</t>
  </si>
  <si>
    <t>Otros Distritos</t>
  </si>
  <si>
    <t>TITULACIÓN</t>
  </si>
  <si>
    <t>Estudios Hispánicos</t>
  </si>
  <si>
    <t>Logopedia</t>
  </si>
  <si>
    <t>2013/14</t>
  </si>
  <si>
    <t>2014/15</t>
  </si>
  <si>
    <t>Doble Grado en Física y Matemáticas</t>
  </si>
  <si>
    <t>2015/16</t>
  </si>
  <si>
    <t>Geografía y Ordenación del Territorio</t>
  </si>
  <si>
    <t>-</t>
  </si>
  <si>
    <t>2016/17</t>
  </si>
  <si>
    <t>Gestión Hotelera y Turística / Grado en Turismo</t>
  </si>
  <si>
    <t>2017/18</t>
  </si>
  <si>
    <t>2018/19</t>
  </si>
  <si>
    <t>Doble Grado en Derecho y Administración y Dirección de Empresas</t>
  </si>
  <si>
    <t>2019/20</t>
  </si>
  <si>
    <t>EVOLUCIÓN DE LA PREINSCRIPCIÓN</t>
  </si>
  <si>
    <r>
      <t xml:space="preserve">EVOLUCIÓN DE LA PREINSCRIPCIÓN POR TITULACIÓN 2013/14 - 2020/21: </t>
    </r>
    <r>
      <rPr>
        <b/>
        <sz val="14"/>
        <color rgb="FF7030A0"/>
        <rFont val="Arial"/>
        <family val="2"/>
      </rPr>
      <t>SOLICITUDES EN PRIMERA OPCIÓN</t>
    </r>
  </si>
  <si>
    <t>2020/21</t>
  </si>
  <si>
    <t>Ciencias Biomédicas</t>
  </si>
  <si>
    <t>Doble Grado en Admón. y Dirección de Empresas y Economía</t>
  </si>
  <si>
    <t>Doble Grado en Admón. y Dirección de Empresas y Rel. Laborales</t>
  </si>
  <si>
    <t>Doble Grado en Mº en Educación Infantil y en Educación Primaria</t>
  </si>
  <si>
    <t>Ingeniería Civil (Mención en Construcciones Civiles)</t>
  </si>
  <si>
    <t>CUPO 2020/21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</si>
</sst>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8" tint="-0.499984740745262"/>
      <name val="Arial"/>
      <family val="2"/>
    </font>
    <font>
      <sz val="10"/>
      <name val="Verdana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indexed="21"/>
      <name val="Arial"/>
      <family val="2"/>
    </font>
    <font>
      <b/>
      <sz val="14"/>
      <color rgb="FF7030A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2" fillId="0" borderId="0" xfId="0" applyFont="1" applyFill="1"/>
    <xf numFmtId="0" fontId="2" fillId="0" borderId="0" xfId="0" applyFont="1"/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1" fillId="2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3" fontId="0" fillId="0" borderId="0" xfId="0" applyNumberFormat="1" applyFill="1" applyAlignment="1">
      <alignment horizontal="center"/>
    </xf>
    <xf numFmtId="3" fontId="6" fillId="4" borderId="0" xfId="0" applyNumberFormat="1" applyFont="1" applyFill="1" applyBorder="1" applyAlignment="1">
      <alignment horizontal="center"/>
    </xf>
    <xf numFmtId="3" fontId="1" fillId="4" borderId="3" xfId="0" applyNumberFormat="1" applyFont="1" applyFill="1" applyBorder="1"/>
    <xf numFmtId="0" fontId="6" fillId="4" borderId="0" xfId="0" applyFont="1" applyFill="1" applyBorder="1" applyAlignment="1">
      <alignment horizontal="center"/>
    </xf>
    <xf numFmtId="3" fontId="1" fillId="6" borderId="1" xfId="0" applyNumberFormat="1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3" fontId="2" fillId="5" borderId="1" xfId="0" applyNumberFormat="1" applyFont="1" applyFill="1" applyBorder="1" applyAlignment="1">
      <alignment horizontal="center"/>
    </xf>
    <xf numFmtId="3" fontId="5" fillId="7" borderId="4" xfId="0" applyNumberFormat="1" applyFont="1" applyFill="1" applyBorder="1" applyAlignment="1">
      <alignment horizontal="center"/>
    </xf>
    <xf numFmtId="3" fontId="6" fillId="4" borderId="6" xfId="0" applyNumberFormat="1" applyFont="1" applyFill="1" applyBorder="1" applyAlignment="1">
      <alignment horizontal="center"/>
    </xf>
    <xf numFmtId="3" fontId="2" fillId="2" borderId="7" xfId="0" applyNumberFormat="1" applyFont="1" applyFill="1" applyBorder="1" applyAlignment="1">
      <alignment horizontal="center"/>
    </xf>
    <xf numFmtId="3" fontId="1" fillId="6" borderId="7" xfId="0" applyNumberFormat="1" applyFont="1" applyFill="1" applyBorder="1" applyAlignment="1">
      <alignment horizontal="center"/>
    </xf>
    <xf numFmtId="3" fontId="2" fillId="0" borderId="7" xfId="0" applyNumberFormat="1" applyFont="1" applyFill="1" applyBorder="1" applyAlignment="1">
      <alignment horizontal="center"/>
    </xf>
    <xf numFmtId="3" fontId="5" fillId="7" borderId="9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vertical="center"/>
    </xf>
    <xf numFmtId="3" fontId="1" fillId="4" borderId="10" xfId="0" applyNumberFormat="1" applyFont="1" applyFill="1" applyBorder="1"/>
    <xf numFmtId="3" fontId="6" fillId="4" borderId="11" xfId="0" applyNumberFormat="1" applyFont="1" applyFill="1" applyBorder="1" applyAlignment="1">
      <alignment horizontal="center"/>
    </xf>
    <xf numFmtId="3" fontId="6" fillId="4" borderId="12" xfId="0" applyNumberFormat="1" applyFont="1" applyFill="1" applyBorder="1" applyAlignment="1">
      <alignment horizontal="center"/>
    </xf>
    <xf numFmtId="3" fontId="2" fillId="2" borderId="19" xfId="0" applyNumberFormat="1" applyFont="1" applyFill="1" applyBorder="1"/>
    <xf numFmtId="3" fontId="1" fillId="6" borderId="19" xfId="0" applyNumberFormat="1" applyFont="1" applyFill="1" applyBorder="1"/>
    <xf numFmtId="0" fontId="3" fillId="2" borderId="3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3" fontId="2" fillId="2" borderId="19" xfId="0" applyNumberFormat="1" applyFont="1" applyFill="1" applyBorder="1" applyAlignment="1">
      <alignment wrapText="1"/>
    </xf>
    <xf numFmtId="0" fontId="5" fillId="7" borderId="20" xfId="0" applyFont="1" applyFill="1" applyBorder="1" applyAlignment="1">
      <alignment horizontal="left"/>
    </xf>
    <xf numFmtId="0" fontId="5" fillId="3" borderId="1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2" fillId="2" borderId="25" xfId="0" applyNumberFormat="1" applyFont="1" applyFill="1" applyBorder="1" applyAlignment="1">
      <alignment horizontal="center"/>
    </xf>
    <xf numFmtId="3" fontId="1" fillId="6" borderId="25" xfId="0" applyNumberFormat="1" applyFont="1" applyFill="1" applyBorder="1" applyAlignment="1">
      <alignment horizontal="center"/>
    </xf>
    <xf numFmtId="3" fontId="2" fillId="0" borderId="25" xfId="0" applyNumberFormat="1" applyFont="1" applyFill="1" applyBorder="1" applyAlignment="1">
      <alignment horizontal="center"/>
    </xf>
    <xf numFmtId="3" fontId="5" fillId="7" borderId="26" xfId="0" applyNumberFormat="1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 vertical="distributed"/>
    </xf>
    <xf numFmtId="0" fontId="5" fillId="3" borderId="21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0066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ES" sz="1400">
                <a:solidFill>
                  <a:schemeClr val="accent5">
                    <a:lumMod val="50000"/>
                  </a:schemeClr>
                </a:solidFill>
                <a:latin typeface="Verdana" pitchFamily="34" charset="0"/>
              </a:rPr>
              <a:t>EVOLUCIÓN</a:t>
            </a:r>
            <a:r>
              <a:rPr lang="es-ES" sz="1400" baseline="0">
                <a:solidFill>
                  <a:schemeClr val="accent5">
                    <a:lumMod val="50000"/>
                  </a:schemeClr>
                </a:solidFill>
                <a:latin typeface="Verdana" pitchFamily="34" charset="0"/>
              </a:rPr>
              <a:t> DE LA PREINSCRIPCIÓN: 2013/14 - 2020/21</a:t>
            </a:r>
          </a:p>
        </c:rich>
      </c:tx>
      <c:layout>
        <c:manualLayout>
          <c:xMode val="edge"/>
          <c:yMode val="edge"/>
          <c:x val="0.1086833050462333"/>
          <c:y val="1.88256559413416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1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accent1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1">
            <a:tint val="2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6603631259873465E-2"/>
          <c:y val="0.15748902993072236"/>
          <c:w val="0.90295042838325568"/>
          <c:h val="0.67488317795336961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Gráficos!$A$33</c:f>
              <c:strCache>
                <c:ptCount val="1"/>
                <c:pt idx="0">
                  <c:v>Distrito de Cantabria</c:v>
                </c:pt>
              </c:strCache>
            </c:strRef>
          </c:tx>
          <c:spPr>
            <a:solidFill>
              <a:schemeClr val="accent1"/>
            </a:solidFill>
            <a:ln w="9525" cap="flat" cmpd="sng" algn="ctr">
              <a:solidFill>
                <a:schemeClr val="accent1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  <a:sp3d contourW="9525">
              <a:contourClr>
                <a:schemeClr val="accent1">
                  <a:shade val="50000"/>
                  <a:shade val="95000"/>
                  <a:satMod val="105000"/>
                </a:schemeClr>
              </a:contourClr>
            </a:sp3d>
          </c:spPr>
          <c:invertIfNegative val="0"/>
          <c:cat>
            <c:strRef>
              <c:f>Gráficos!$E$32:$L$32</c:f>
              <c:strCache>
                <c:ptCount val="8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</c:strCache>
            </c:strRef>
          </c:cat>
          <c:val>
            <c:numRef>
              <c:f>Gráficos!$E$33:$L$33</c:f>
              <c:numCache>
                <c:formatCode>#,##0</c:formatCode>
                <c:ptCount val="8"/>
                <c:pt idx="0">
                  <c:v>2602</c:v>
                </c:pt>
                <c:pt idx="1">
                  <c:v>2423</c:v>
                </c:pt>
                <c:pt idx="2">
                  <c:v>2265</c:v>
                </c:pt>
                <c:pt idx="3">
                  <c:v>2263</c:v>
                </c:pt>
                <c:pt idx="4">
                  <c:v>2271</c:v>
                </c:pt>
                <c:pt idx="5">
                  <c:v>2207</c:v>
                </c:pt>
                <c:pt idx="6">
                  <c:v>2424</c:v>
                </c:pt>
                <c:pt idx="7">
                  <c:v>2628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46-4B51-89BE-D5A9CF514414}"/>
            </c:ext>
          </c:extLst>
        </c:ser>
        <c:ser>
          <c:idx val="1"/>
          <c:order val="1"/>
          <c:tx>
            <c:strRef>
              <c:f>Gráficos!$A$34</c:f>
              <c:strCache>
                <c:ptCount val="1"/>
                <c:pt idx="0">
                  <c:v>Otros Distritos</c:v>
                </c:pt>
              </c:strCache>
            </c:strRef>
          </c:tx>
          <c:spPr>
            <a:solidFill>
              <a:schemeClr val="accent3"/>
            </a:solidFill>
            <a:ln w="9525" cap="flat" cmpd="sng" algn="ctr">
              <a:solidFill>
                <a:schemeClr val="accent1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  <a:sp3d contourW="9525">
              <a:contourClr>
                <a:schemeClr val="accent1">
                  <a:shade val="50000"/>
                  <a:shade val="95000"/>
                  <a:satMod val="105000"/>
                </a:schemeClr>
              </a:contourClr>
            </a:sp3d>
          </c:spPr>
          <c:invertIfNegative val="0"/>
          <c:cat>
            <c:strRef>
              <c:f>Gráficos!$E$32:$L$32</c:f>
              <c:strCache>
                <c:ptCount val="8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</c:strCache>
            </c:strRef>
          </c:cat>
          <c:val>
            <c:numRef>
              <c:f>Gráficos!$E$34:$L$34</c:f>
              <c:numCache>
                <c:formatCode>#,##0</c:formatCode>
                <c:ptCount val="8"/>
                <c:pt idx="0">
                  <c:v>4008</c:v>
                </c:pt>
                <c:pt idx="1">
                  <c:v>3660</c:v>
                </c:pt>
                <c:pt idx="2">
                  <c:v>3380</c:v>
                </c:pt>
                <c:pt idx="3">
                  <c:v>3794</c:v>
                </c:pt>
                <c:pt idx="4">
                  <c:v>3462</c:v>
                </c:pt>
                <c:pt idx="5">
                  <c:v>3801</c:v>
                </c:pt>
                <c:pt idx="6">
                  <c:v>3830</c:v>
                </c:pt>
                <c:pt idx="7">
                  <c:v>5270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46-4B51-89BE-D5A9CF514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391215208"/>
        <c:axId val="391215592"/>
        <c:axId val="0"/>
      </c:bar3DChart>
      <c:catAx>
        <c:axId val="391215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1215592"/>
        <c:crosses val="autoZero"/>
        <c:auto val="1"/>
        <c:lblAlgn val="ctr"/>
        <c:lblOffset val="100"/>
        <c:noMultiLvlLbl val="0"/>
      </c:catAx>
      <c:valAx>
        <c:axId val="391215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1215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>
      <c:oddFooter>&amp;D9</c:oddFooter>
    </c:headerFooter>
    <c:pageMargins b="0.74803149606299213" l="0.70866141732283472" r="0.70866141732283472" t="0.74803149606299213" header="0.31496062992125984" footer="0.31496062992125984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39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838200</xdr:colOff>
      <xdr:row>1</xdr:row>
      <xdr:rowOff>38100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1006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838200</xdr:colOff>
      <xdr:row>1</xdr:row>
      <xdr:rowOff>38100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572875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130175</xdr:colOff>
      <xdr:row>0</xdr:row>
      <xdr:rowOff>1022350</xdr:rowOff>
    </xdr:from>
    <xdr:to>
      <xdr:col>10</xdr:col>
      <xdr:colOff>596900</xdr:colOff>
      <xdr:row>27</xdr:row>
      <xdr:rowOff>123824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660400</xdr:colOff>
      <xdr:row>0</xdr:row>
      <xdr:rowOff>753532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19067" cy="7535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6"/>
  <sheetViews>
    <sheetView tabSelected="1" view="pageBreakPreview" zoomScaleNormal="70" zoomScaleSheetLayoutView="100" workbookViewId="0">
      <selection activeCell="J50" sqref="J50"/>
    </sheetView>
  </sheetViews>
  <sheetFormatPr baseColWidth="10" defaultRowHeight="15" x14ac:dyDescent="0.25"/>
  <cols>
    <col min="1" max="1" width="59.7109375" customWidth="1"/>
    <col min="2" max="2" width="8.28515625" style="1" customWidth="1"/>
    <col min="3" max="10" width="13.28515625" style="1" customWidth="1"/>
    <col min="11" max="11" width="29.42578125" style="2" customWidth="1"/>
    <col min="12" max="13" width="11.42578125" style="2" customWidth="1"/>
    <col min="256" max="256" width="41.5703125" customWidth="1"/>
    <col min="257" max="265" width="12.7109375" customWidth="1"/>
    <col min="266" max="266" width="24.7109375" customWidth="1"/>
    <col min="267" max="267" width="29.42578125" customWidth="1"/>
    <col min="268" max="269" width="11.42578125" customWidth="1"/>
    <col min="512" max="512" width="41.5703125" customWidth="1"/>
    <col min="513" max="521" width="12.7109375" customWidth="1"/>
    <col min="522" max="522" width="24.7109375" customWidth="1"/>
    <col min="523" max="523" width="29.42578125" customWidth="1"/>
    <col min="524" max="525" width="11.42578125" customWidth="1"/>
    <col min="768" max="768" width="41.5703125" customWidth="1"/>
    <col min="769" max="777" width="12.7109375" customWidth="1"/>
    <col min="778" max="778" width="24.7109375" customWidth="1"/>
    <col min="779" max="779" width="29.42578125" customWidth="1"/>
    <col min="780" max="781" width="11.42578125" customWidth="1"/>
    <col min="1024" max="1024" width="41.5703125" customWidth="1"/>
    <col min="1025" max="1033" width="12.7109375" customWidth="1"/>
    <col min="1034" max="1034" width="24.7109375" customWidth="1"/>
    <col min="1035" max="1035" width="29.42578125" customWidth="1"/>
    <col min="1036" max="1037" width="11.42578125" customWidth="1"/>
    <col min="1280" max="1280" width="41.5703125" customWidth="1"/>
    <col min="1281" max="1289" width="12.7109375" customWidth="1"/>
    <col min="1290" max="1290" width="24.7109375" customWidth="1"/>
    <col min="1291" max="1291" width="29.42578125" customWidth="1"/>
    <col min="1292" max="1293" width="11.42578125" customWidth="1"/>
    <col min="1536" max="1536" width="41.5703125" customWidth="1"/>
    <col min="1537" max="1545" width="12.7109375" customWidth="1"/>
    <col min="1546" max="1546" width="24.7109375" customWidth="1"/>
    <col min="1547" max="1547" width="29.42578125" customWidth="1"/>
    <col min="1548" max="1549" width="11.42578125" customWidth="1"/>
    <col min="1792" max="1792" width="41.5703125" customWidth="1"/>
    <col min="1793" max="1801" width="12.7109375" customWidth="1"/>
    <col min="1802" max="1802" width="24.7109375" customWidth="1"/>
    <col min="1803" max="1803" width="29.42578125" customWidth="1"/>
    <col min="1804" max="1805" width="11.42578125" customWidth="1"/>
    <col min="2048" max="2048" width="41.5703125" customWidth="1"/>
    <col min="2049" max="2057" width="12.7109375" customWidth="1"/>
    <col min="2058" max="2058" width="24.7109375" customWidth="1"/>
    <col min="2059" max="2059" width="29.42578125" customWidth="1"/>
    <col min="2060" max="2061" width="11.42578125" customWidth="1"/>
    <col min="2304" max="2304" width="41.5703125" customWidth="1"/>
    <col min="2305" max="2313" width="12.7109375" customWidth="1"/>
    <col min="2314" max="2314" width="24.7109375" customWidth="1"/>
    <col min="2315" max="2315" width="29.42578125" customWidth="1"/>
    <col min="2316" max="2317" width="11.42578125" customWidth="1"/>
    <col min="2560" max="2560" width="41.5703125" customWidth="1"/>
    <col min="2561" max="2569" width="12.7109375" customWidth="1"/>
    <col min="2570" max="2570" width="24.7109375" customWidth="1"/>
    <col min="2571" max="2571" width="29.42578125" customWidth="1"/>
    <col min="2572" max="2573" width="11.42578125" customWidth="1"/>
    <col min="2816" max="2816" width="41.5703125" customWidth="1"/>
    <col min="2817" max="2825" width="12.7109375" customWidth="1"/>
    <col min="2826" max="2826" width="24.7109375" customWidth="1"/>
    <col min="2827" max="2827" width="29.42578125" customWidth="1"/>
    <col min="2828" max="2829" width="11.42578125" customWidth="1"/>
    <col min="3072" max="3072" width="41.5703125" customWidth="1"/>
    <col min="3073" max="3081" width="12.7109375" customWidth="1"/>
    <col min="3082" max="3082" width="24.7109375" customWidth="1"/>
    <col min="3083" max="3083" width="29.42578125" customWidth="1"/>
    <col min="3084" max="3085" width="11.42578125" customWidth="1"/>
    <col min="3328" max="3328" width="41.5703125" customWidth="1"/>
    <col min="3329" max="3337" width="12.7109375" customWidth="1"/>
    <col min="3338" max="3338" width="24.7109375" customWidth="1"/>
    <col min="3339" max="3339" width="29.42578125" customWidth="1"/>
    <col min="3340" max="3341" width="11.42578125" customWidth="1"/>
    <col min="3584" max="3584" width="41.5703125" customWidth="1"/>
    <col min="3585" max="3593" width="12.7109375" customWidth="1"/>
    <col min="3594" max="3594" width="24.7109375" customWidth="1"/>
    <col min="3595" max="3595" width="29.42578125" customWidth="1"/>
    <col min="3596" max="3597" width="11.42578125" customWidth="1"/>
    <col min="3840" max="3840" width="41.5703125" customWidth="1"/>
    <col min="3841" max="3849" width="12.7109375" customWidth="1"/>
    <col min="3850" max="3850" width="24.7109375" customWidth="1"/>
    <col min="3851" max="3851" width="29.42578125" customWidth="1"/>
    <col min="3852" max="3853" width="11.42578125" customWidth="1"/>
    <col min="4096" max="4096" width="41.5703125" customWidth="1"/>
    <col min="4097" max="4105" width="12.7109375" customWidth="1"/>
    <col min="4106" max="4106" width="24.7109375" customWidth="1"/>
    <col min="4107" max="4107" width="29.42578125" customWidth="1"/>
    <col min="4108" max="4109" width="11.42578125" customWidth="1"/>
    <col min="4352" max="4352" width="41.5703125" customWidth="1"/>
    <col min="4353" max="4361" width="12.7109375" customWidth="1"/>
    <col min="4362" max="4362" width="24.7109375" customWidth="1"/>
    <col min="4363" max="4363" width="29.42578125" customWidth="1"/>
    <col min="4364" max="4365" width="11.42578125" customWidth="1"/>
    <col min="4608" max="4608" width="41.5703125" customWidth="1"/>
    <col min="4609" max="4617" width="12.7109375" customWidth="1"/>
    <col min="4618" max="4618" width="24.7109375" customWidth="1"/>
    <col min="4619" max="4619" width="29.42578125" customWidth="1"/>
    <col min="4620" max="4621" width="11.42578125" customWidth="1"/>
    <col min="4864" max="4864" width="41.5703125" customWidth="1"/>
    <col min="4865" max="4873" width="12.7109375" customWidth="1"/>
    <col min="4874" max="4874" width="24.7109375" customWidth="1"/>
    <col min="4875" max="4875" width="29.42578125" customWidth="1"/>
    <col min="4876" max="4877" width="11.42578125" customWidth="1"/>
    <col min="5120" max="5120" width="41.5703125" customWidth="1"/>
    <col min="5121" max="5129" width="12.7109375" customWidth="1"/>
    <col min="5130" max="5130" width="24.7109375" customWidth="1"/>
    <col min="5131" max="5131" width="29.42578125" customWidth="1"/>
    <col min="5132" max="5133" width="11.42578125" customWidth="1"/>
    <col min="5376" max="5376" width="41.5703125" customWidth="1"/>
    <col min="5377" max="5385" width="12.7109375" customWidth="1"/>
    <col min="5386" max="5386" width="24.7109375" customWidth="1"/>
    <col min="5387" max="5387" width="29.42578125" customWidth="1"/>
    <col min="5388" max="5389" width="11.42578125" customWidth="1"/>
    <col min="5632" max="5632" width="41.5703125" customWidth="1"/>
    <col min="5633" max="5641" width="12.7109375" customWidth="1"/>
    <col min="5642" max="5642" width="24.7109375" customWidth="1"/>
    <col min="5643" max="5643" width="29.42578125" customWidth="1"/>
    <col min="5644" max="5645" width="11.42578125" customWidth="1"/>
    <col min="5888" max="5888" width="41.5703125" customWidth="1"/>
    <col min="5889" max="5897" width="12.7109375" customWidth="1"/>
    <col min="5898" max="5898" width="24.7109375" customWidth="1"/>
    <col min="5899" max="5899" width="29.42578125" customWidth="1"/>
    <col min="5900" max="5901" width="11.42578125" customWidth="1"/>
    <col min="6144" max="6144" width="41.5703125" customWidth="1"/>
    <col min="6145" max="6153" width="12.7109375" customWidth="1"/>
    <col min="6154" max="6154" width="24.7109375" customWidth="1"/>
    <col min="6155" max="6155" width="29.42578125" customWidth="1"/>
    <col min="6156" max="6157" width="11.42578125" customWidth="1"/>
    <col min="6400" max="6400" width="41.5703125" customWidth="1"/>
    <col min="6401" max="6409" width="12.7109375" customWidth="1"/>
    <col min="6410" max="6410" width="24.7109375" customWidth="1"/>
    <col min="6411" max="6411" width="29.42578125" customWidth="1"/>
    <col min="6412" max="6413" width="11.42578125" customWidth="1"/>
    <col min="6656" max="6656" width="41.5703125" customWidth="1"/>
    <col min="6657" max="6665" width="12.7109375" customWidth="1"/>
    <col min="6666" max="6666" width="24.7109375" customWidth="1"/>
    <col min="6667" max="6667" width="29.42578125" customWidth="1"/>
    <col min="6668" max="6669" width="11.42578125" customWidth="1"/>
    <col min="6912" max="6912" width="41.5703125" customWidth="1"/>
    <col min="6913" max="6921" width="12.7109375" customWidth="1"/>
    <col min="6922" max="6922" width="24.7109375" customWidth="1"/>
    <col min="6923" max="6923" width="29.42578125" customWidth="1"/>
    <col min="6924" max="6925" width="11.42578125" customWidth="1"/>
    <col min="7168" max="7168" width="41.5703125" customWidth="1"/>
    <col min="7169" max="7177" width="12.7109375" customWidth="1"/>
    <col min="7178" max="7178" width="24.7109375" customWidth="1"/>
    <col min="7179" max="7179" width="29.42578125" customWidth="1"/>
    <col min="7180" max="7181" width="11.42578125" customWidth="1"/>
    <col min="7424" max="7424" width="41.5703125" customWidth="1"/>
    <col min="7425" max="7433" width="12.7109375" customWidth="1"/>
    <col min="7434" max="7434" width="24.7109375" customWidth="1"/>
    <col min="7435" max="7435" width="29.42578125" customWidth="1"/>
    <col min="7436" max="7437" width="11.42578125" customWidth="1"/>
    <col min="7680" max="7680" width="41.5703125" customWidth="1"/>
    <col min="7681" max="7689" width="12.7109375" customWidth="1"/>
    <col min="7690" max="7690" width="24.7109375" customWidth="1"/>
    <col min="7691" max="7691" width="29.42578125" customWidth="1"/>
    <col min="7692" max="7693" width="11.42578125" customWidth="1"/>
    <col min="7936" max="7936" width="41.5703125" customWidth="1"/>
    <col min="7937" max="7945" width="12.7109375" customWidth="1"/>
    <col min="7946" max="7946" width="24.7109375" customWidth="1"/>
    <col min="7947" max="7947" width="29.42578125" customWidth="1"/>
    <col min="7948" max="7949" width="11.42578125" customWidth="1"/>
    <col min="8192" max="8192" width="41.5703125" customWidth="1"/>
    <col min="8193" max="8201" width="12.7109375" customWidth="1"/>
    <col min="8202" max="8202" width="24.7109375" customWidth="1"/>
    <col min="8203" max="8203" width="29.42578125" customWidth="1"/>
    <col min="8204" max="8205" width="11.42578125" customWidth="1"/>
    <col min="8448" max="8448" width="41.5703125" customWidth="1"/>
    <col min="8449" max="8457" width="12.7109375" customWidth="1"/>
    <col min="8458" max="8458" width="24.7109375" customWidth="1"/>
    <col min="8459" max="8459" width="29.42578125" customWidth="1"/>
    <col min="8460" max="8461" width="11.42578125" customWidth="1"/>
    <col min="8704" max="8704" width="41.5703125" customWidth="1"/>
    <col min="8705" max="8713" width="12.7109375" customWidth="1"/>
    <col min="8714" max="8714" width="24.7109375" customWidth="1"/>
    <col min="8715" max="8715" width="29.42578125" customWidth="1"/>
    <col min="8716" max="8717" width="11.42578125" customWidth="1"/>
    <col min="8960" max="8960" width="41.5703125" customWidth="1"/>
    <col min="8961" max="8969" width="12.7109375" customWidth="1"/>
    <col min="8970" max="8970" width="24.7109375" customWidth="1"/>
    <col min="8971" max="8971" width="29.42578125" customWidth="1"/>
    <col min="8972" max="8973" width="11.42578125" customWidth="1"/>
    <col min="9216" max="9216" width="41.5703125" customWidth="1"/>
    <col min="9217" max="9225" width="12.7109375" customWidth="1"/>
    <col min="9226" max="9226" width="24.7109375" customWidth="1"/>
    <col min="9227" max="9227" width="29.42578125" customWidth="1"/>
    <col min="9228" max="9229" width="11.42578125" customWidth="1"/>
    <col min="9472" max="9472" width="41.5703125" customWidth="1"/>
    <col min="9473" max="9481" width="12.7109375" customWidth="1"/>
    <col min="9482" max="9482" width="24.7109375" customWidth="1"/>
    <col min="9483" max="9483" width="29.42578125" customWidth="1"/>
    <col min="9484" max="9485" width="11.42578125" customWidth="1"/>
    <col min="9728" max="9728" width="41.5703125" customWidth="1"/>
    <col min="9729" max="9737" width="12.7109375" customWidth="1"/>
    <col min="9738" max="9738" width="24.7109375" customWidth="1"/>
    <col min="9739" max="9739" width="29.42578125" customWidth="1"/>
    <col min="9740" max="9741" width="11.42578125" customWidth="1"/>
    <col min="9984" max="9984" width="41.5703125" customWidth="1"/>
    <col min="9985" max="9993" width="12.7109375" customWidth="1"/>
    <col min="9994" max="9994" width="24.7109375" customWidth="1"/>
    <col min="9995" max="9995" width="29.42578125" customWidth="1"/>
    <col min="9996" max="9997" width="11.42578125" customWidth="1"/>
    <col min="10240" max="10240" width="41.5703125" customWidth="1"/>
    <col min="10241" max="10249" width="12.7109375" customWidth="1"/>
    <col min="10250" max="10250" width="24.7109375" customWidth="1"/>
    <col min="10251" max="10251" width="29.42578125" customWidth="1"/>
    <col min="10252" max="10253" width="11.42578125" customWidth="1"/>
    <col min="10496" max="10496" width="41.5703125" customWidth="1"/>
    <col min="10497" max="10505" width="12.7109375" customWidth="1"/>
    <col min="10506" max="10506" width="24.7109375" customWidth="1"/>
    <col min="10507" max="10507" width="29.42578125" customWidth="1"/>
    <col min="10508" max="10509" width="11.42578125" customWidth="1"/>
    <col min="10752" max="10752" width="41.5703125" customWidth="1"/>
    <col min="10753" max="10761" width="12.7109375" customWidth="1"/>
    <col min="10762" max="10762" width="24.7109375" customWidth="1"/>
    <col min="10763" max="10763" width="29.42578125" customWidth="1"/>
    <col min="10764" max="10765" width="11.42578125" customWidth="1"/>
    <col min="11008" max="11008" width="41.5703125" customWidth="1"/>
    <col min="11009" max="11017" width="12.7109375" customWidth="1"/>
    <col min="11018" max="11018" width="24.7109375" customWidth="1"/>
    <col min="11019" max="11019" width="29.42578125" customWidth="1"/>
    <col min="11020" max="11021" width="11.42578125" customWidth="1"/>
    <col min="11264" max="11264" width="41.5703125" customWidth="1"/>
    <col min="11265" max="11273" width="12.7109375" customWidth="1"/>
    <col min="11274" max="11274" width="24.7109375" customWidth="1"/>
    <col min="11275" max="11275" width="29.42578125" customWidth="1"/>
    <col min="11276" max="11277" width="11.42578125" customWidth="1"/>
    <col min="11520" max="11520" width="41.5703125" customWidth="1"/>
    <col min="11521" max="11529" width="12.7109375" customWidth="1"/>
    <col min="11530" max="11530" width="24.7109375" customWidth="1"/>
    <col min="11531" max="11531" width="29.42578125" customWidth="1"/>
    <col min="11532" max="11533" width="11.42578125" customWidth="1"/>
    <col min="11776" max="11776" width="41.5703125" customWidth="1"/>
    <col min="11777" max="11785" width="12.7109375" customWidth="1"/>
    <col min="11786" max="11786" width="24.7109375" customWidth="1"/>
    <col min="11787" max="11787" width="29.42578125" customWidth="1"/>
    <col min="11788" max="11789" width="11.42578125" customWidth="1"/>
    <col min="12032" max="12032" width="41.5703125" customWidth="1"/>
    <col min="12033" max="12041" width="12.7109375" customWidth="1"/>
    <col min="12042" max="12042" width="24.7109375" customWidth="1"/>
    <col min="12043" max="12043" width="29.42578125" customWidth="1"/>
    <col min="12044" max="12045" width="11.42578125" customWidth="1"/>
    <col min="12288" max="12288" width="41.5703125" customWidth="1"/>
    <col min="12289" max="12297" width="12.7109375" customWidth="1"/>
    <col min="12298" max="12298" width="24.7109375" customWidth="1"/>
    <col min="12299" max="12299" width="29.42578125" customWidth="1"/>
    <col min="12300" max="12301" width="11.42578125" customWidth="1"/>
    <col min="12544" max="12544" width="41.5703125" customWidth="1"/>
    <col min="12545" max="12553" width="12.7109375" customWidth="1"/>
    <col min="12554" max="12554" width="24.7109375" customWidth="1"/>
    <col min="12555" max="12555" width="29.42578125" customWidth="1"/>
    <col min="12556" max="12557" width="11.42578125" customWidth="1"/>
    <col min="12800" max="12800" width="41.5703125" customWidth="1"/>
    <col min="12801" max="12809" width="12.7109375" customWidth="1"/>
    <col min="12810" max="12810" width="24.7109375" customWidth="1"/>
    <col min="12811" max="12811" width="29.42578125" customWidth="1"/>
    <col min="12812" max="12813" width="11.42578125" customWidth="1"/>
    <col min="13056" max="13056" width="41.5703125" customWidth="1"/>
    <col min="13057" max="13065" width="12.7109375" customWidth="1"/>
    <col min="13066" max="13066" width="24.7109375" customWidth="1"/>
    <col min="13067" max="13067" width="29.42578125" customWidth="1"/>
    <col min="13068" max="13069" width="11.42578125" customWidth="1"/>
    <col min="13312" max="13312" width="41.5703125" customWidth="1"/>
    <col min="13313" max="13321" width="12.7109375" customWidth="1"/>
    <col min="13322" max="13322" width="24.7109375" customWidth="1"/>
    <col min="13323" max="13323" width="29.42578125" customWidth="1"/>
    <col min="13324" max="13325" width="11.42578125" customWidth="1"/>
    <col min="13568" max="13568" width="41.5703125" customWidth="1"/>
    <col min="13569" max="13577" width="12.7109375" customWidth="1"/>
    <col min="13578" max="13578" width="24.7109375" customWidth="1"/>
    <col min="13579" max="13579" width="29.42578125" customWidth="1"/>
    <col min="13580" max="13581" width="11.42578125" customWidth="1"/>
    <col min="13824" max="13824" width="41.5703125" customWidth="1"/>
    <col min="13825" max="13833" width="12.7109375" customWidth="1"/>
    <col min="13834" max="13834" width="24.7109375" customWidth="1"/>
    <col min="13835" max="13835" width="29.42578125" customWidth="1"/>
    <col min="13836" max="13837" width="11.42578125" customWidth="1"/>
    <col min="14080" max="14080" width="41.5703125" customWidth="1"/>
    <col min="14081" max="14089" width="12.7109375" customWidth="1"/>
    <col min="14090" max="14090" width="24.7109375" customWidth="1"/>
    <col min="14091" max="14091" width="29.42578125" customWidth="1"/>
    <col min="14092" max="14093" width="11.42578125" customWidth="1"/>
    <col min="14336" max="14336" width="41.5703125" customWidth="1"/>
    <col min="14337" max="14345" width="12.7109375" customWidth="1"/>
    <col min="14346" max="14346" width="24.7109375" customWidth="1"/>
    <col min="14347" max="14347" width="29.42578125" customWidth="1"/>
    <col min="14348" max="14349" width="11.42578125" customWidth="1"/>
    <col min="14592" max="14592" width="41.5703125" customWidth="1"/>
    <col min="14593" max="14601" width="12.7109375" customWidth="1"/>
    <col min="14602" max="14602" width="24.7109375" customWidth="1"/>
    <col min="14603" max="14603" width="29.42578125" customWidth="1"/>
    <col min="14604" max="14605" width="11.42578125" customWidth="1"/>
    <col min="14848" max="14848" width="41.5703125" customWidth="1"/>
    <col min="14849" max="14857" width="12.7109375" customWidth="1"/>
    <col min="14858" max="14858" width="24.7109375" customWidth="1"/>
    <col min="14859" max="14859" width="29.42578125" customWidth="1"/>
    <col min="14860" max="14861" width="11.42578125" customWidth="1"/>
    <col min="15104" max="15104" width="41.5703125" customWidth="1"/>
    <col min="15105" max="15113" width="12.7109375" customWidth="1"/>
    <col min="15114" max="15114" width="24.7109375" customWidth="1"/>
    <col min="15115" max="15115" width="29.42578125" customWidth="1"/>
    <col min="15116" max="15117" width="11.42578125" customWidth="1"/>
    <col min="15360" max="15360" width="41.5703125" customWidth="1"/>
    <col min="15361" max="15369" width="12.7109375" customWidth="1"/>
    <col min="15370" max="15370" width="24.7109375" customWidth="1"/>
    <col min="15371" max="15371" width="29.42578125" customWidth="1"/>
    <col min="15372" max="15373" width="11.42578125" customWidth="1"/>
    <col min="15616" max="15616" width="41.5703125" customWidth="1"/>
    <col min="15617" max="15625" width="12.7109375" customWidth="1"/>
    <col min="15626" max="15626" width="24.7109375" customWidth="1"/>
    <col min="15627" max="15627" width="29.42578125" customWidth="1"/>
    <col min="15628" max="15629" width="11.42578125" customWidth="1"/>
    <col min="15872" max="15872" width="41.5703125" customWidth="1"/>
    <col min="15873" max="15881" width="12.7109375" customWidth="1"/>
    <col min="15882" max="15882" width="24.7109375" customWidth="1"/>
    <col min="15883" max="15883" width="29.42578125" customWidth="1"/>
    <col min="15884" max="15885" width="11.42578125" customWidth="1"/>
    <col min="16128" max="16128" width="41.5703125" customWidth="1"/>
    <col min="16129" max="16137" width="12.7109375" customWidth="1"/>
    <col min="16138" max="16138" width="24.7109375" customWidth="1"/>
    <col min="16139" max="16139" width="29.42578125" customWidth="1"/>
    <col min="16140" max="16141" width="11.42578125" customWidth="1"/>
  </cols>
  <sheetData>
    <row r="1" spans="1:14" s="9" customFormat="1" ht="42" customHeight="1" x14ac:dyDescent="0.25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8.600000000000001" customHeight="1" x14ac:dyDescent="0.25">
      <c r="A2" s="50" t="s">
        <v>53</v>
      </c>
      <c r="B2" s="50"/>
      <c r="C2" s="50"/>
      <c r="D2" s="50"/>
      <c r="E2" s="50"/>
      <c r="F2" s="50"/>
      <c r="G2" s="50"/>
      <c r="H2" s="50"/>
      <c r="I2" s="50"/>
      <c r="J2" s="50"/>
    </row>
    <row r="3" spans="1:14" s="4" customFormat="1" ht="15" customHeight="1" x14ac:dyDescent="0.2">
      <c r="A3" s="51" t="s">
        <v>37</v>
      </c>
      <c r="B3" s="53" t="s">
        <v>60</v>
      </c>
      <c r="C3" s="55"/>
      <c r="D3" s="55"/>
      <c r="E3" s="55"/>
      <c r="F3" s="55"/>
      <c r="G3" s="55"/>
      <c r="H3" s="55"/>
      <c r="I3" s="55"/>
      <c r="J3" s="56"/>
      <c r="K3" s="3"/>
      <c r="L3" s="3"/>
      <c r="M3" s="3"/>
    </row>
    <row r="4" spans="1:14" s="4" customFormat="1" ht="20.100000000000001" customHeight="1" x14ac:dyDescent="0.2">
      <c r="A4" s="52"/>
      <c r="B4" s="54"/>
      <c r="C4" s="19" t="s">
        <v>40</v>
      </c>
      <c r="D4" s="19" t="s">
        <v>41</v>
      </c>
      <c r="E4" s="19" t="s">
        <v>43</v>
      </c>
      <c r="F4" s="19" t="s">
        <v>46</v>
      </c>
      <c r="G4" s="19" t="s">
        <v>48</v>
      </c>
      <c r="H4" s="19" t="s">
        <v>49</v>
      </c>
      <c r="I4" s="40" t="s">
        <v>51</v>
      </c>
      <c r="J4" s="39" t="s">
        <v>54</v>
      </c>
      <c r="K4" s="3"/>
      <c r="L4" s="3"/>
      <c r="M4" s="3"/>
    </row>
    <row r="5" spans="1:14" s="7" customFormat="1" ht="16.149999999999999" customHeight="1" x14ac:dyDescent="0.2">
      <c r="A5" s="46" t="s">
        <v>25</v>
      </c>
      <c r="B5" s="47"/>
      <c r="C5" s="47"/>
      <c r="D5" s="47"/>
      <c r="E5" s="47"/>
      <c r="F5" s="47"/>
      <c r="G5" s="47"/>
      <c r="H5" s="57"/>
      <c r="I5" s="57"/>
      <c r="J5" s="49"/>
    </row>
    <row r="6" spans="1:14" s="5" customFormat="1" ht="13.15" customHeight="1" x14ac:dyDescent="0.2">
      <c r="A6" s="33" t="s">
        <v>38</v>
      </c>
      <c r="B6" s="18">
        <v>50</v>
      </c>
      <c r="C6" s="20">
        <v>7</v>
      </c>
      <c r="D6" s="20">
        <v>6</v>
      </c>
      <c r="E6" s="21">
        <v>7</v>
      </c>
      <c r="F6" s="20">
        <v>15</v>
      </c>
      <c r="G6" s="25">
        <v>12</v>
      </c>
      <c r="H6" s="25">
        <v>17</v>
      </c>
      <c r="I6" s="25">
        <v>9</v>
      </c>
      <c r="J6" s="43">
        <v>16</v>
      </c>
    </row>
    <row r="7" spans="1:14" s="12" customFormat="1" ht="13.15" customHeight="1" x14ac:dyDescent="0.2">
      <c r="A7" s="33" t="s">
        <v>6</v>
      </c>
      <c r="B7" s="18">
        <v>80</v>
      </c>
      <c r="C7" s="20">
        <v>68</v>
      </c>
      <c r="D7" s="20">
        <v>78</v>
      </c>
      <c r="E7" s="21">
        <v>66</v>
      </c>
      <c r="F7" s="20">
        <v>70</v>
      </c>
      <c r="G7" s="25">
        <v>62</v>
      </c>
      <c r="H7" s="25">
        <v>74</v>
      </c>
      <c r="I7" s="25">
        <v>79</v>
      </c>
      <c r="J7" s="43">
        <v>87</v>
      </c>
    </row>
    <row r="8" spans="1:14" s="5" customFormat="1" ht="13.15" customHeight="1" x14ac:dyDescent="0.2">
      <c r="A8" s="34" t="s">
        <v>30</v>
      </c>
      <c r="B8" s="17">
        <f t="shared" ref="B8" si="0">SUM(B6:B7)</f>
        <v>130</v>
      </c>
      <c r="C8" s="17">
        <f>SUM(C6:C7)</f>
        <v>75</v>
      </c>
      <c r="D8" s="17">
        <f>SUM(D6:D7)</f>
        <v>84</v>
      </c>
      <c r="E8" s="17">
        <f>SUM(E6:E7)</f>
        <v>73</v>
      </c>
      <c r="F8" s="17">
        <f>SUM(F6:F7)</f>
        <v>85</v>
      </c>
      <c r="G8" s="26">
        <f t="shared" ref="G8:J8" si="1">SUM(G6:G7)</f>
        <v>74</v>
      </c>
      <c r="H8" s="26">
        <f t="shared" si="1"/>
        <v>91</v>
      </c>
      <c r="I8" s="26">
        <f t="shared" si="1"/>
        <v>88</v>
      </c>
      <c r="J8" s="42">
        <f t="shared" si="1"/>
        <v>103</v>
      </c>
    </row>
    <row r="9" spans="1:14" s="5" customFormat="1" ht="13.15" customHeight="1" x14ac:dyDescent="0.2">
      <c r="A9" s="46" t="s">
        <v>26</v>
      </c>
      <c r="B9" s="47"/>
      <c r="C9" s="47"/>
      <c r="D9" s="47"/>
      <c r="E9" s="47"/>
      <c r="F9" s="47"/>
      <c r="G9" s="47"/>
      <c r="H9" s="48"/>
      <c r="I9" s="48"/>
      <c r="J9" s="49"/>
    </row>
    <row r="10" spans="1:14" s="5" customFormat="1" ht="13.15" customHeight="1" x14ac:dyDescent="0.2">
      <c r="A10" s="33" t="s">
        <v>42</v>
      </c>
      <c r="B10" s="18">
        <v>12</v>
      </c>
      <c r="C10" s="20" t="s">
        <v>45</v>
      </c>
      <c r="D10" s="20">
        <v>42</v>
      </c>
      <c r="E10" s="21">
        <v>71</v>
      </c>
      <c r="F10" s="20">
        <v>88</v>
      </c>
      <c r="G10" s="25">
        <v>79</v>
      </c>
      <c r="H10" s="25">
        <v>92</v>
      </c>
      <c r="I10" s="25">
        <v>113</v>
      </c>
      <c r="J10" s="43">
        <v>169</v>
      </c>
    </row>
    <row r="11" spans="1:14" s="5" customFormat="1" ht="13.15" customHeight="1" x14ac:dyDescent="0.2">
      <c r="A11" s="33" t="s">
        <v>4</v>
      </c>
      <c r="B11" s="18">
        <v>48</v>
      </c>
      <c r="C11" s="20">
        <v>58</v>
      </c>
      <c r="D11" s="20">
        <v>48</v>
      </c>
      <c r="E11" s="21">
        <v>78</v>
      </c>
      <c r="F11" s="20">
        <v>109</v>
      </c>
      <c r="G11" s="25">
        <v>119</v>
      </c>
      <c r="H11" s="25">
        <v>214</v>
      </c>
      <c r="I11" s="25">
        <v>219</v>
      </c>
      <c r="J11" s="43">
        <v>209</v>
      </c>
    </row>
    <row r="12" spans="1:14" s="5" customFormat="1" ht="13.15" customHeight="1" x14ac:dyDescent="0.2">
      <c r="A12" s="33" t="s">
        <v>21</v>
      </c>
      <c r="B12" s="18">
        <v>48</v>
      </c>
      <c r="C12" s="20">
        <v>32</v>
      </c>
      <c r="D12" s="20">
        <v>39</v>
      </c>
      <c r="E12" s="21">
        <v>42</v>
      </c>
      <c r="F12" s="20">
        <v>69</v>
      </c>
      <c r="G12" s="25">
        <v>137</v>
      </c>
      <c r="H12" s="25">
        <v>141</v>
      </c>
      <c r="I12" s="25">
        <v>202</v>
      </c>
      <c r="J12" s="43">
        <v>210</v>
      </c>
    </row>
    <row r="13" spans="1:14" s="5" customFormat="1" ht="13.15" customHeight="1" x14ac:dyDescent="0.2">
      <c r="A13" s="34" t="s">
        <v>31</v>
      </c>
      <c r="B13" s="17">
        <f t="shared" ref="B13:J13" si="2">SUM(B10:B12)</f>
        <v>108</v>
      </c>
      <c r="C13" s="17">
        <f t="shared" si="2"/>
        <v>90</v>
      </c>
      <c r="D13" s="17">
        <f t="shared" si="2"/>
        <v>129</v>
      </c>
      <c r="E13" s="17">
        <f t="shared" si="2"/>
        <v>191</v>
      </c>
      <c r="F13" s="17">
        <f t="shared" si="2"/>
        <v>266</v>
      </c>
      <c r="G13" s="26">
        <f t="shared" si="2"/>
        <v>335</v>
      </c>
      <c r="H13" s="26">
        <f t="shared" si="2"/>
        <v>447</v>
      </c>
      <c r="I13" s="26">
        <f t="shared" si="2"/>
        <v>534</v>
      </c>
      <c r="J13" s="42">
        <f t="shared" si="2"/>
        <v>588</v>
      </c>
    </row>
    <row r="14" spans="1:14" s="5" customFormat="1" ht="13.15" customHeight="1" x14ac:dyDescent="0.2">
      <c r="A14" s="35" t="s">
        <v>27</v>
      </c>
      <c r="B14" s="29"/>
      <c r="C14" s="29"/>
      <c r="D14" s="29"/>
      <c r="E14" s="29"/>
      <c r="F14" s="29"/>
      <c r="G14" s="29"/>
      <c r="H14" s="29"/>
      <c r="I14" s="29"/>
      <c r="J14" s="36"/>
    </row>
    <row r="15" spans="1:14" s="5" customFormat="1" ht="13.15" customHeight="1" x14ac:dyDescent="0.2">
      <c r="A15" s="33" t="s">
        <v>55</v>
      </c>
      <c r="B15" s="18">
        <v>40</v>
      </c>
      <c r="C15" s="20" t="s">
        <v>45</v>
      </c>
      <c r="D15" s="20" t="s">
        <v>45</v>
      </c>
      <c r="E15" s="20" t="s">
        <v>45</v>
      </c>
      <c r="F15" s="20" t="s">
        <v>45</v>
      </c>
      <c r="G15" s="25" t="s">
        <v>45</v>
      </c>
      <c r="H15" s="25" t="s">
        <v>45</v>
      </c>
      <c r="I15" s="25" t="s">
        <v>45</v>
      </c>
      <c r="J15" s="41">
        <v>241</v>
      </c>
    </row>
    <row r="16" spans="1:14" s="5" customFormat="1" ht="13.15" customHeight="1" x14ac:dyDescent="0.2">
      <c r="A16" s="33" t="s">
        <v>3</v>
      </c>
      <c r="B16" s="18">
        <v>75</v>
      </c>
      <c r="C16" s="20">
        <v>520</v>
      </c>
      <c r="D16" s="20">
        <v>489</v>
      </c>
      <c r="E16" s="21">
        <v>373</v>
      </c>
      <c r="F16" s="20">
        <v>414</v>
      </c>
      <c r="G16" s="25">
        <v>437</v>
      </c>
      <c r="H16" s="25">
        <v>443</v>
      </c>
      <c r="I16" s="25">
        <v>584</v>
      </c>
      <c r="J16" s="43">
        <v>968</v>
      </c>
    </row>
    <row r="17" spans="1:10" s="5" customFormat="1" ht="13.15" customHeight="1" x14ac:dyDescent="0.2">
      <c r="A17" s="33" t="s">
        <v>5</v>
      </c>
      <c r="B17" s="18">
        <v>160</v>
      </c>
      <c r="C17" s="20">
        <v>515</v>
      </c>
      <c r="D17" s="20">
        <v>489</v>
      </c>
      <c r="E17" s="21">
        <v>434</v>
      </c>
      <c r="F17" s="20">
        <v>357</v>
      </c>
      <c r="G17" s="25">
        <v>338</v>
      </c>
      <c r="H17" s="25">
        <v>264</v>
      </c>
      <c r="I17" s="25">
        <v>266</v>
      </c>
      <c r="J17" s="43">
        <v>271</v>
      </c>
    </row>
    <row r="18" spans="1:10" s="5" customFormat="1" ht="13.15" customHeight="1" x14ac:dyDescent="0.2">
      <c r="A18" s="33" t="s">
        <v>39</v>
      </c>
      <c r="B18" s="18">
        <v>40</v>
      </c>
      <c r="C18" s="20">
        <v>64</v>
      </c>
      <c r="D18" s="20">
        <v>38</v>
      </c>
      <c r="E18" s="21">
        <v>48</v>
      </c>
      <c r="F18" s="20">
        <v>38</v>
      </c>
      <c r="G18" s="25">
        <v>32</v>
      </c>
      <c r="H18" s="25">
        <v>26</v>
      </c>
      <c r="I18" s="25">
        <v>37</v>
      </c>
      <c r="J18" s="43">
        <v>42</v>
      </c>
    </row>
    <row r="19" spans="1:10" s="5" customFormat="1" ht="13.15" customHeight="1" x14ac:dyDescent="0.2">
      <c r="A19" s="33" t="s">
        <v>22</v>
      </c>
      <c r="B19" s="18">
        <v>120</v>
      </c>
      <c r="C19" s="20">
        <v>2932</v>
      </c>
      <c r="D19" s="20">
        <v>2583</v>
      </c>
      <c r="E19" s="21">
        <v>2374</v>
      </c>
      <c r="F19" s="20">
        <v>2837</v>
      </c>
      <c r="G19" s="25">
        <v>2467</v>
      </c>
      <c r="H19" s="25">
        <v>2717</v>
      </c>
      <c r="I19" s="25">
        <v>2507</v>
      </c>
      <c r="J19" s="41">
        <v>3348</v>
      </c>
    </row>
    <row r="20" spans="1:10" s="5" customFormat="1" ht="13.15" customHeight="1" x14ac:dyDescent="0.2">
      <c r="A20" s="34" t="s">
        <v>32</v>
      </c>
      <c r="B20" s="17">
        <f>SUM(B15:B19)</f>
        <v>435</v>
      </c>
      <c r="C20" s="17">
        <f>SUM(C15:C19)</f>
        <v>4031</v>
      </c>
      <c r="D20" s="17">
        <f>SUM(D15:D19)</f>
        <v>3599</v>
      </c>
      <c r="E20" s="17">
        <f>SUM(E15:E19)</f>
        <v>3229</v>
      </c>
      <c r="F20" s="17">
        <f t="shared" ref="F20:J20" si="3">SUM(F15:F19)</f>
        <v>3646</v>
      </c>
      <c r="G20" s="26">
        <f t="shared" si="3"/>
        <v>3274</v>
      </c>
      <c r="H20" s="26">
        <f t="shared" si="3"/>
        <v>3450</v>
      </c>
      <c r="I20" s="26">
        <f t="shared" si="3"/>
        <v>3394</v>
      </c>
      <c r="J20" s="42">
        <f t="shared" si="3"/>
        <v>4870</v>
      </c>
    </row>
    <row r="21" spans="1:10" s="5" customFormat="1" ht="13.15" customHeight="1" x14ac:dyDescent="0.2">
      <c r="A21" s="46" t="s">
        <v>28</v>
      </c>
      <c r="B21" s="47"/>
      <c r="C21" s="47"/>
      <c r="D21" s="47"/>
      <c r="E21" s="47"/>
      <c r="F21" s="47"/>
      <c r="G21" s="47"/>
      <c r="H21" s="48"/>
      <c r="I21" s="48"/>
      <c r="J21" s="49"/>
    </row>
    <row r="22" spans="1:10" s="5" customFormat="1" ht="15" customHeight="1" x14ac:dyDescent="0.2">
      <c r="A22" s="37" t="s">
        <v>56</v>
      </c>
      <c r="B22" s="18">
        <v>10</v>
      </c>
      <c r="C22" s="20" t="s">
        <v>45</v>
      </c>
      <c r="D22" s="20" t="s">
        <v>45</v>
      </c>
      <c r="E22" s="20" t="s">
        <v>45</v>
      </c>
      <c r="F22" s="20" t="s">
        <v>45</v>
      </c>
      <c r="G22" s="25" t="s">
        <v>45</v>
      </c>
      <c r="H22" s="25">
        <v>79</v>
      </c>
      <c r="I22" s="25">
        <v>42</v>
      </c>
      <c r="J22" s="43">
        <v>94</v>
      </c>
    </row>
    <row r="23" spans="1:10" s="5" customFormat="1" ht="15" customHeight="1" x14ac:dyDescent="0.2">
      <c r="A23" s="37" t="s">
        <v>57</v>
      </c>
      <c r="B23" s="18">
        <v>25</v>
      </c>
      <c r="C23" s="20" t="s">
        <v>45</v>
      </c>
      <c r="D23" s="20" t="s">
        <v>45</v>
      </c>
      <c r="E23" s="20" t="s">
        <v>45</v>
      </c>
      <c r="F23" s="20" t="s">
        <v>45</v>
      </c>
      <c r="G23" s="25" t="s">
        <v>45</v>
      </c>
      <c r="H23" s="25" t="s">
        <v>45</v>
      </c>
      <c r="I23" s="25" t="s">
        <v>45</v>
      </c>
      <c r="J23" s="43">
        <v>45</v>
      </c>
    </row>
    <row r="24" spans="1:10" s="5" customFormat="1" ht="12.75" x14ac:dyDescent="0.2">
      <c r="A24" s="37" t="s">
        <v>50</v>
      </c>
      <c r="B24" s="18">
        <v>25</v>
      </c>
      <c r="C24" s="20" t="s">
        <v>45</v>
      </c>
      <c r="D24" s="20" t="s">
        <v>45</v>
      </c>
      <c r="E24" s="20" t="s">
        <v>45</v>
      </c>
      <c r="F24" s="20" t="s">
        <v>45</v>
      </c>
      <c r="G24" s="25" t="s">
        <v>45</v>
      </c>
      <c r="H24" s="25">
        <v>53</v>
      </c>
      <c r="I24" s="25">
        <v>84</v>
      </c>
      <c r="J24" s="43">
        <v>101</v>
      </c>
    </row>
    <row r="25" spans="1:10" s="5" customFormat="1" ht="12.75" x14ac:dyDescent="0.2">
      <c r="A25" s="37" t="s">
        <v>58</v>
      </c>
      <c r="B25" s="18">
        <v>20</v>
      </c>
      <c r="C25" s="20" t="s">
        <v>45</v>
      </c>
      <c r="D25" s="20" t="s">
        <v>45</v>
      </c>
      <c r="E25" s="20" t="s">
        <v>45</v>
      </c>
      <c r="F25" s="20" t="s">
        <v>45</v>
      </c>
      <c r="G25" s="25" t="s">
        <v>45</v>
      </c>
      <c r="H25" s="25" t="s">
        <v>45</v>
      </c>
      <c r="I25" s="25" t="s">
        <v>45</v>
      </c>
      <c r="J25" s="43">
        <v>187</v>
      </c>
    </row>
    <row r="26" spans="1:10" s="5" customFormat="1" ht="13.15" customHeight="1" x14ac:dyDescent="0.2">
      <c r="A26" s="33" t="s">
        <v>0</v>
      </c>
      <c r="B26" s="18">
        <v>180</v>
      </c>
      <c r="C26" s="20">
        <v>349</v>
      </c>
      <c r="D26" s="20">
        <v>317</v>
      </c>
      <c r="E26" s="21">
        <v>279</v>
      </c>
      <c r="F26" s="20">
        <v>265</v>
      </c>
      <c r="G26" s="25">
        <v>260</v>
      </c>
      <c r="H26" s="25">
        <v>202</v>
      </c>
      <c r="I26" s="25">
        <v>227</v>
      </c>
      <c r="J26" s="43">
        <v>219</v>
      </c>
    </row>
    <row r="27" spans="1:10" s="5" customFormat="1" ht="13.15" customHeight="1" x14ac:dyDescent="0.2">
      <c r="A27" s="33" t="s">
        <v>1</v>
      </c>
      <c r="B27" s="18">
        <v>125</v>
      </c>
      <c r="C27" s="20">
        <v>250</v>
      </c>
      <c r="D27" s="20">
        <v>218</v>
      </c>
      <c r="E27" s="21">
        <v>224</v>
      </c>
      <c r="F27" s="20">
        <v>214</v>
      </c>
      <c r="G27" s="25">
        <v>217</v>
      </c>
      <c r="H27" s="25">
        <v>188</v>
      </c>
      <c r="I27" s="25">
        <v>215</v>
      </c>
      <c r="J27" s="43">
        <v>242</v>
      </c>
    </row>
    <row r="28" spans="1:10" s="5" customFormat="1" ht="13.15" customHeight="1" x14ac:dyDescent="0.2">
      <c r="A28" s="33" t="s">
        <v>2</v>
      </c>
      <c r="B28" s="18">
        <v>110</v>
      </c>
      <c r="C28" s="20">
        <v>170</v>
      </c>
      <c r="D28" s="20">
        <v>153</v>
      </c>
      <c r="E28" s="21">
        <v>117</v>
      </c>
      <c r="F28" s="20">
        <v>132</v>
      </c>
      <c r="G28" s="25">
        <v>130</v>
      </c>
      <c r="H28" s="25">
        <v>66</v>
      </c>
      <c r="I28" s="25">
        <v>128</v>
      </c>
      <c r="J28" s="43">
        <v>125</v>
      </c>
    </row>
    <row r="29" spans="1:10" s="5" customFormat="1" ht="13.15" customHeight="1" x14ac:dyDescent="0.2">
      <c r="A29" s="33" t="s">
        <v>44</v>
      </c>
      <c r="B29" s="18">
        <v>40</v>
      </c>
      <c r="C29" s="21">
        <v>25</v>
      </c>
      <c r="D29" s="21">
        <v>18</v>
      </c>
      <c r="E29" s="21">
        <v>12</v>
      </c>
      <c r="F29" s="21">
        <v>18</v>
      </c>
      <c r="G29" s="27">
        <v>15</v>
      </c>
      <c r="H29" s="27">
        <v>22</v>
      </c>
      <c r="I29" s="27">
        <v>18</v>
      </c>
      <c r="J29" s="43">
        <v>13</v>
      </c>
    </row>
    <row r="30" spans="1:10" s="5" customFormat="1" ht="12.75" x14ac:dyDescent="0.2">
      <c r="A30" s="37" t="s">
        <v>47</v>
      </c>
      <c r="B30" s="18">
        <v>75</v>
      </c>
      <c r="C30" s="22">
        <v>63</v>
      </c>
      <c r="D30" s="22">
        <v>34</v>
      </c>
      <c r="E30" s="21">
        <v>53</v>
      </c>
      <c r="F30" s="20">
        <v>56</v>
      </c>
      <c r="G30" s="25">
        <v>63</v>
      </c>
      <c r="H30" s="25">
        <v>55</v>
      </c>
      <c r="I30" s="25">
        <v>47</v>
      </c>
      <c r="J30" s="43">
        <v>52</v>
      </c>
    </row>
    <row r="31" spans="1:10" s="5" customFormat="1" ht="13.15" customHeight="1" x14ac:dyDescent="0.2">
      <c r="A31" s="33" t="s">
        <v>19</v>
      </c>
      <c r="B31" s="18">
        <v>110</v>
      </c>
      <c r="C31" s="20">
        <v>249</v>
      </c>
      <c r="D31" s="20">
        <v>250</v>
      </c>
      <c r="E31" s="21">
        <v>238</v>
      </c>
      <c r="F31" s="20">
        <v>251</v>
      </c>
      <c r="G31" s="25">
        <v>230</v>
      </c>
      <c r="H31" s="25">
        <v>226</v>
      </c>
      <c r="I31" s="25">
        <v>240</v>
      </c>
      <c r="J31" s="43">
        <v>235</v>
      </c>
    </row>
    <row r="32" spans="1:10" s="5" customFormat="1" ht="13.15" customHeight="1" x14ac:dyDescent="0.2">
      <c r="A32" s="33" t="s">
        <v>20</v>
      </c>
      <c r="B32" s="18">
        <v>175</v>
      </c>
      <c r="C32" s="20">
        <v>376</v>
      </c>
      <c r="D32" s="20">
        <v>354</v>
      </c>
      <c r="E32" s="21">
        <v>357</v>
      </c>
      <c r="F32" s="20">
        <v>337</v>
      </c>
      <c r="G32" s="25">
        <v>352</v>
      </c>
      <c r="H32" s="25">
        <v>375</v>
      </c>
      <c r="I32" s="25">
        <v>406</v>
      </c>
      <c r="J32" s="43">
        <v>330</v>
      </c>
    </row>
    <row r="33" spans="1:10" s="5" customFormat="1" ht="13.15" customHeight="1" x14ac:dyDescent="0.2">
      <c r="A33" s="33" t="s">
        <v>23</v>
      </c>
      <c r="B33" s="18">
        <v>75</v>
      </c>
      <c r="C33" s="20">
        <v>68</v>
      </c>
      <c r="D33" s="20">
        <v>68</v>
      </c>
      <c r="E33" s="21">
        <v>59</v>
      </c>
      <c r="F33" s="20">
        <v>41</v>
      </c>
      <c r="G33" s="25">
        <v>49</v>
      </c>
      <c r="H33" s="25">
        <v>40</v>
      </c>
      <c r="I33" s="25">
        <v>76</v>
      </c>
      <c r="J33" s="43">
        <v>50</v>
      </c>
    </row>
    <row r="34" spans="1:10" s="5" customFormat="1" ht="13.15" customHeight="1" x14ac:dyDescent="0.2">
      <c r="A34" s="34" t="s">
        <v>33</v>
      </c>
      <c r="B34" s="17">
        <f>SUM(B22:B33)</f>
        <v>970</v>
      </c>
      <c r="C34" s="17">
        <f t="shared" ref="C34:G34" si="4">SUM(C26:C33)</f>
        <v>1550</v>
      </c>
      <c r="D34" s="17">
        <f t="shared" si="4"/>
        <v>1412</v>
      </c>
      <c r="E34" s="17">
        <f t="shared" si="4"/>
        <v>1339</v>
      </c>
      <c r="F34" s="17">
        <f t="shared" si="4"/>
        <v>1314</v>
      </c>
      <c r="G34" s="26">
        <f t="shared" si="4"/>
        <v>1316</v>
      </c>
      <c r="H34" s="26">
        <f>SUM(H22:H33)</f>
        <v>1306</v>
      </c>
      <c r="I34" s="26">
        <f>SUM(I22:I33)</f>
        <v>1483</v>
      </c>
      <c r="J34" s="42">
        <f>SUM(J22:J33)</f>
        <v>1693</v>
      </c>
    </row>
    <row r="35" spans="1:10" s="5" customFormat="1" ht="13.15" customHeight="1" x14ac:dyDescent="0.2">
      <c r="A35" s="46" t="s">
        <v>29</v>
      </c>
      <c r="B35" s="47"/>
      <c r="C35" s="47"/>
      <c r="D35" s="47"/>
      <c r="E35" s="47"/>
      <c r="F35" s="47"/>
      <c r="G35" s="47"/>
      <c r="H35" s="48"/>
      <c r="I35" s="48"/>
      <c r="J35" s="49"/>
    </row>
    <row r="36" spans="1:10" s="5" customFormat="1" ht="13.15" customHeight="1" x14ac:dyDescent="0.2">
      <c r="A36" s="33" t="s">
        <v>59</v>
      </c>
      <c r="B36" s="18">
        <v>60</v>
      </c>
      <c r="C36" s="20">
        <v>99</v>
      </c>
      <c r="D36" s="20">
        <v>91</v>
      </c>
      <c r="E36" s="21">
        <v>68</v>
      </c>
      <c r="F36" s="20">
        <v>43</v>
      </c>
      <c r="G36" s="25">
        <v>52</v>
      </c>
      <c r="H36" s="25">
        <v>53</v>
      </c>
      <c r="I36" s="25">
        <v>76</v>
      </c>
      <c r="J36" s="43">
        <v>41</v>
      </c>
    </row>
    <row r="37" spans="1:10" s="5" customFormat="1" ht="13.15" customHeight="1" x14ac:dyDescent="0.2">
      <c r="A37" s="33" t="s">
        <v>7</v>
      </c>
      <c r="B37" s="18">
        <v>50</v>
      </c>
      <c r="C37" s="20">
        <v>72</v>
      </c>
      <c r="D37" s="20">
        <v>57</v>
      </c>
      <c r="E37" s="21">
        <v>38</v>
      </c>
      <c r="F37" s="20">
        <v>28</v>
      </c>
      <c r="G37" s="25">
        <v>16</v>
      </c>
      <c r="H37" s="25">
        <v>23</v>
      </c>
      <c r="I37" s="25">
        <v>30</v>
      </c>
      <c r="J37" s="43">
        <v>19</v>
      </c>
    </row>
    <row r="38" spans="1:10" s="5" customFormat="1" ht="13.15" customHeight="1" x14ac:dyDescent="0.2">
      <c r="A38" s="33" t="s">
        <v>8</v>
      </c>
      <c r="B38" s="18">
        <v>40</v>
      </c>
      <c r="C38" s="20">
        <v>28</v>
      </c>
      <c r="D38" s="20">
        <v>43</v>
      </c>
      <c r="E38" s="21">
        <v>35</v>
      </c>
      <c r="F38" s="20">
        <v>28</v>
      </c>
      <c r="G38" s="25">
        <v>7</v>
      </c>
      <c r="H38" s="25">
        <v>10</v>
      </c>
      <c r="I38" s="25">
        <v>7</v>
      </c>
      <c r="J38" s="43">
        <v>6</v>
      </c>
    </row>
    <row r="39" spans="1:10" s="5" customFormat="1" ht="13.15" customHeight="1" x14ac:dyDescent="0.2">
      <c r="A39" s="33" t="s">
        <v>9</v>
      </c>
      <c r="B39" s="18">
        <v>70</v>
      </c>
      <c r="C39" s="20">
        <v>97</v>
      </c>
      <c r="D39" s="20">
        <v>68</v>
      </c>
      <c r="E39" s="21">
        <v>70</v>
      </c>
      <c r="F39" s="20">
        <v>77</v>
      </c>
      <c r="G39" s="25">
        <v>46</v>
      </c>
      <c r="H39" s="25">
        <v>62</v>
      </c>
      <c r="I39" s="25">
        <v>77</v>
      </c>
      <c r="J39" s="43">
        <v>57</v>
      </c>
    </row>
    <row r="40" spans="1:10" s="5" customFormat="1" ht="13.15" customHeight="1" x14ac:dyDescent="0.2">
      <c r="A40" s="33" t="s">
        <v>10</v>
      </c>
      <c r="B40" s="18">
        <v>45</v>
      </c>
      <c r="C40" s="20">
        <v>30</v>
      </c>
      <c r="D40" s="20">
        <v>30</v>
      </c>
      <c r="E40" s="21">
        <v>27</v>
      </c>
      <c r="F40" s="20">
        <v>31</v>
      </c>
      <c r="G40" s="25">
        <v>33</v>
      </c>
      <c r="H40" s="25">
        <v>32</v>
      </c>
      <c r="I40" s="25">
        <v>33</v>
      </c>
      <c r="J40" s="43">
        <v>17</v>
      </c>
    </row>
    <row r="41" spans="1:10" s="5" customFormat="1" ht="13.15" customHeight="1" x14ac:dyDescent="0.2">
      <c r="A41" s="33" t="s">
        <v>11</v>
      </c>
      <c r="B41" s="18">
        <v>45</v>
      </c>
      <c r="C41" s="20">
        <v>45</v>
      </c>
      <c r="D41" s="20">
        <v>43</v>
      </c>
      <c r="E41" s="21">
        <v>61</v>
      </c>
      <c r="F41" s="20">
        <v>62</v>
      </c>
      <c r="G41" s="25">
        <v>76</v>
      </c>
      <c r="H41" s="25">
        <v>50</v>
      </c>
      <c r="I41" s="25">
        <v>54</v>
      </c>
      <c r="J41" s="43">
        <v>38</v>
      </c>
    </row>
    <row r="42" spans="1:10" s="5" customFormat="1" ht="13.15" customHeight="1" x14ac:dyDescent="0.2">
      <c r="A42" s="33" t="s">
        <v>12</v>
      </c>
      <c r="B42" s="18">
        <v>60</v>
      </c>
      <c r="C42" s="20">
        <v>132</v>
      </c>
      <c r="D42" s="20">
        <v>144</v>
      </c>
      <c r="E42" s="21">
        <v>122</v>
      </c>
      <c r="F42" s="20">
        <v>101</v>
      </c>
      <c r="G42" s="25">
        <v>110</v>
      </c>
      <c r="H42" s="25">
        <v>94</v>
      </c>
      <c r="I42" s="25">
        <v>87</v>
      </c>
      <c r="J42" s="43">
        <v>81</v>
      </c>
    </row>
    <row r="43" spans="1:10" s="5" customFormat="1" ht="13.15" customHeight="1" x14ac:dyDescent="0.2">
      <c r="A43" s="33" t="s">
        <v>13</v>
      </c>
      <c r="B43" s="18">
        <v>60</v>
      </c>
      <c r="C43" s="20">
        <v>112</v>
      </c>
      <c r="D43" s="20">
        <v>125</v>
      </c>
      <c r="E43" s="21">
        <v>112</v>
      </c>
      <c r="F43" s="20">
        <v>133</v>
      </c>
      <c r="G43" s="25">
        <v>148</v>
      </c>
      <c r="H43" s="25">
        <v>166</v>
      </c>
      <c r="I43" s="25">
        <v>112</v>
      </c>
      <c r="J43" s="43">
        <v>167</v>
      </c>
    </row>
    <row r="44" spans="1:10" s="5" customFormat="1" ht="13.15" customHeight="1" x14ac:dyDescent="0.2">
      <c r="A44" s="33" t="s">
        <v>14</v>
      </c>
      <c r="B44" s="18">
        <v>60</v>
      </c>
      <c r="C44" s="20">
        <v>29</v>
      </c>
      <c r="D44" s="20">
        <v>33</v>
      </c>
      <c r="E44" s="21">
        <v>21</v>
      </c>
      <c r="F44" s="20">
        <v>19</v>
      </c>
      <c r="G44" s="25">
        <v>16</v>
      </c>
      <c r="H44" s="25">
        <v>18</v>
      </c>
      <c r="I44" s="25">
        <v>40</v>
      </c>
      <c r="J44" s="43">
        <v>20</v>
      </c>
    </row>
    <row r="45" spans="1:10" s="5" customFormat="1" ht="13.15" customHeight="1" x14ac:dyDescent="0.2">
      <c r="A45" s="33" t="s">
        <v>15</v>
      </c>
      <c r="B45" s="18">
        <v>40</v>
      </c>
      <c r="C45" s="20">
        <v>24</v>
      </c>
      <c r="D45" s="20">
        <v>25</v>
      </c>
      <c r="E45" s="21">
        <v>24</v>
      </c>
      <c r="F45" s="20">
        <v>25</v>
      </c>
      <c r="G45" s="25">
        <v>30</v>
      </c>
      <c r="H45" s="25">
        <v>23</v>
      </c>
      <c r="I45" s="25">
        <v>28</v>
      </c>
      <c r="J45" s="43">
        <v>27</v>
      </c>
    </row>
    <row r="46" spans="1:10" s="5" customFormat="1" ht="13.15" customHeight="1" x14ac:dyDescent="0.2">
      <c r="A46" s="33" t="s">
        <v>16</v>
      </c>
      <c r="B46" s="18">
        <v>60</v>
      </c>
      <c r="C46" s="20">
        <v>91</v>
      </c>
      <c r="D46" s="20">
        <v>82</v>
      </c>
      <c r="E46" s="21">
        <v>108</v>
      </c>
      <c r="F46" s="20">
        <v>90</v>
      </c>
      <c r="G46" s="25">
        <v>82</v>
      </c>
      <c r="H46" s="25">
        <v>76</v>
      </c>
      <c r="I46" s="25">
        <v>84</v>
      </c>
      <c r="J46" s="43">
        <v>67</v>
      </c>
    </row>
    <row r="47" spans="1:10" s="5" customFormat="1" ht="13.15" customHeight="1" x14ac:dyDescent="0.2">
      <c r="A47" s="33" t="s">
        <v>17</v>
      </c>
      <c r="B47" s="18">
        <v>60</v>
      </c>
      <c r="C47" s="20">
        <v>43</v>
      </c>
      <c r="D47" s="20">
        <v>49</v>
      </c>
      <c r="E47" s="21">
        <v>49</v>
      </c>
      <c r="F47" s="20">
        <v>43</v>
      </c>
      <c r="G47" s="25">
        <v>40</v>
      </c>
      <c r="H47" s="25">
        <v>44</v>
      </c>
      <c r="I47" s="25">
        <v>44</v>
      </c>
      <c r="J47" s="43">
        <v>50</v>
      </c>
    </row>
    <row r="48" spans="1:10" s="5" customFormat="1" ht="13.15" customHeight="1" x14ac:dyDescent="0.2">
      <c r="A48" s="33" t="s">
        <v>18</v>
      </c>
      <c r="B48" s="18">
        <v>60</v>
      </c>
      <c r="C48" s="20">
        <v>62</v>
      </c>
      <c r="D48" s="20">
        <v>69</v>
      </c>
      <c r="E48" s="21">
        <v>78</v>
      </c>
      <c r="F48" s="20">
        <v>66</v>
      </c>
      <c r="G48" s="25">
        <v>78</v>
      </c>
      <c r="H48" s="25">
        <v>63</v>
      </c>
      <c r="I48" s="25">
        <v>83</v>
      </c>
      <c r="J48" s="43">
        <v>54</v>
      </c>
    </row>
    <row r="49" spans="1:13" s="5" customFormat="1" ht="13.15" customHeight="1" x14ac:dyDescent="0.2">
      <c r="A49" s="34" t="s">
        <v>34</v>
      </c>
      <c r="B49" s="17">
        <f>SUM(B36:B48)</f>
        <v>710</v>
      </c>
      <c r="C49" s="17">
        <f t="shared" ref="C49:J49" si="5">SUM(C36:C48)</f>
        <v>864</v>
      </c>
      <c r="D49" s="17">
        <f t="shared" si="5"/>
        <v>859</v>
      </c>
      <c r="E49" s="17">
        <f t="shared" si="5"/>
        <v>813</v>
      </c>
      <c r="F49" s="17">
        <f t="shared" si="5"/>
        <v>746</v>
      </c>
      <c r="G49" s="26">
        <f t="shared" si="5"/>
        <v>734</v>
      </c>
      <c r="H49" s="26">
        <f t="shared" si="5"/>
        <v>714</v>
      </c>
      <c r="I49" s="26">
        <f t="shared" si="5"/>
        <v>755</v>
      </c>
      <c r="J49" s="42">
        <f t="shared" si="5"/>
        <v>644</v>
      </c>
    </row>
    <row r="50" spans="1:13" s="5" customFormat="1" ht="13.15" customHeight="1" x14ac:dyDescent="0.2">
      <c r="A50" s="38" t="s">
        <v>24</v>
      </c>
      <c r="B50" s="23">
        <f t="shared" ref="B50:J50" si="6">B49+B34+B20+B13+B8</f>
        <v>2353</v>
      </c>
      <c r="C50" s="23">
        <f t="shared" si="6"/>
        <v>6610</v>
      </c>
      <c r="D50" s="23">
        <f t="shared" si="6"/>
        <v>6083</v>
      </c>
      <c r="E50" s="23">
        <f t="shared" si="6"/>
        <v>5645</v>
      </c>
      <c r="F50" s="23">
        <f t="shared" si="6"/>
        <v>6057</v>
      </c>
      <c r="G50" s="28">
        <f t="shared" si="6"/>
        <v>5733</v>
      </c>
      <c r="H50" s="28">
        <f t="shared" si="6"/>
        <v>6008</v>
      </c>
      <c r="I50" s="28">
        <f t="shared" si="6"/>
        <v>6254</v>
      </c>
      <c r="J50" s="44">
        <f t="shared" si="6"/>
        <v>7898</v>
      </c>
    </row>
    <row r="51" spans="1:13" x14ac:dyDescent="0.25">
      <c r="A51" s="15" t="s">
        <v>35</v>
      </c>
      <c r="B51" s="16"/>
      <c r="C51" s="14">
        <v>2602</v>
      </c>
      <c r="D51" s="14">
        <v>2423</v>
      </c>
      <c r="E51" s="14">
        <v>2265</v>
      </c>
      <c r="F51" s="14">
        <v>2263</v>
      </c>
      <c r="G51" s="14">
        <v>2271</v>
      </c>
      <c r="H51" s="14">
        <v>2207</v>
      </c>
      <c r="I51" s="14">
        <v>2424</v>
      </c>
      <c r="J51" s="24">
        <v>2628</v>
      </c>
    </row>
    <row r="52" spans="1:13" x14ac:dyDescent="0.25">
      <c r="A52" s="30" t="s">
        <v>36</v>
      </c>
      <c r="B52" s="45"/>
      <c r="C52" s="31">
        <v>4008</v>
      </c>
      <c r="D52" s="31">
        <v>3660</v>
      </c>
      <c r="E52" s="31">
        <v>3380</v>
      </c>
      <c r="F52" s="31">
        <v>3794</v>
      </c>
      <c r="G52" s="31">
        <v>3462</v>
      </c>
      <c r="H52" s="31">
        <v>3801</v>
      </c>
      <c r="I52" s="31">
        <v>3830</v>
      </c>
      <c r="J52" s="32">
        <v>5270</v>
      </c>
      <c r="K52" s="6"/>
      <c r="L52" s="6"/>
      <c r="M52" s="6"/>
    </row>
    <row r="53" spans="1:13" x14ac:dyDescent="0.25">
      <c r="A53" s="2"/>
      <c r="B53" s="8"/>
      <c r="C53" s="13"/>
      <c r="D53" s="13"/>
      <c r="E53" s="13"/>
      <c r="F53" s="13"/>
      <c r="G53" s="13"/>
      <c r="H53" s="13"/>
      <c r="I53" s="13"/>
      <c r="J53" s="13"/>
    </row>
    <row r="54" spans="1:13" x14ac:dyDescent="0.25">
      <c r="A54" s="2"/>
      <c r="B54" s="8"/>
      <c r="C54" s="8"/>
      <c r="D54" s="8"/>
      <c r="E54" s="8"/>
      <c r="F54" s="8"/>
      <c r="G54" s="8"/>
      <c r="H54" s="8"/>
      <c r="I54" s="8"/>
      <c r="J54" s="8"/>
    </row>
    <row r="55" spans="1:13" x14ac:dyDescent="0.25">
      <c r="A55" s="2"/>
      <c r="B55" s="8"/>
      <c r="C55" s="8"/>
      <c r="D55" s="8"/>
      <c r="E55" s="8"/>
      <c r="F55" s="8"/>
      <c r="G55" s="8"/>
      <c r="H55" s="8"/>
      <c r="I55" s="8"/>
      <c r="J55" s="8"/>
    </row>
    <row r="56" spans="1:13" x14ac:dyDescent="0.25">
      <c r="A56" s="2"/>
      <c r="B56" s="8"/>
      <c r="C56" s="8"/>
      <c r="D56" s="8"/>
      <c r="E56" s="8"/>
      <c r="F56" s="8"/>
      <c r="G56" s="8"/>
      <c r="H56" s="8"/>
      <c r="I56" s="8"/>
      <c r="J56" s="8"/>
    </row>
    <row r="57" spans="1:13" x14ac:dyDescent="0.25">
      <c r="A57" s="2"/>
      <c r="B57" s="8"/>
      <c r="C57" s="8"/>
      <c r="D57" s="8"/>
      <c r="E57" s="8"/>
      <c r="F57" s="8"/>
      <c r="G57" s="8"/>
      <c r="H57" s="8"/>
      <c r="I57" s="8"/>
      <c r="J57" s="8"/>
    </row>
    <row r="58" spans="1:13" x14ac:dyDescent="0.25">
      <c r="A58" s="2"/>
      <c r="B58" s="8"/>
      <c r="C58" s="8"/>
      <c r="D58" s="8"/>
      <c r="E58" s="8"/>
      <c r="F58" s="8"/>
      <c r="G58" s="8"/>
      <c r="H58" s="8"/>
      <c r="I58" s="8"/>
      <c r="J58" s="8"/>
    </row>
    <row r="59" spans="1:13" x14ac:dyDescent="0.25">
      <c r="A59" s="2"/>
      <c r="B59" s="8"/>
      <c r="C59" s="8"/>
      <c r="D59" s="8"/>
      <c r="E59" s="8"/>
      <c r="F59" s="8"/>
      <c r="G59" s="8"/>
      <c r="H59" s="8"/>
      <c r="I59" s="8"/>
      <c r="J59" s="8"/>
    </row>
    <row r="60" spans="1:13" x14ac:dyDescent="0.25">
      <c r="A60" s="2"/>
      <c r="B60" s="8"/>
      <c r="C60" s="8"/>
      <c r="D60" s="8"/>
      <c r="E60" s="8"/>
      <c r="F60" s="8"/>
      <c r="G60" s="8"/>
      <c r="H60" s="8"/>
      <c r="I60" s="8"/>
      <c r="J60" s="8"/>
    </row>
    <row r="61" spans="1:13" x14ac:dyDescent="0.25">
      <c r="C61" s="8"/>
      <c r="D61" s="8"/>
      <c r="E61" s="8"/>
      <c r="F61" s="8"/>
      <c r="G61" s="8"/>
      <c r="H61" s="8"/>
      <c r="I61" s="8"/>
      <c r="J61" s="8"/>
    </row>
    <row r="62" spans="1:13" x14ac:dyDescent="0.25">
      <c r="C62" s="8"/>
      <c r="D62" s="8"/>
      <c r="E62" s="8"/>
      <c r="F62" s="8"/>
      <c r="G62" s="8"/>
      <c r="H62" s="8"/>
      <c r="I62" s="8"/>
      <c r="J62" s="8"/>
    </row>
    <row r="63" spans="1:13" x14ac:dyDescent="0.25">
      <c r="C63" s="8"/>
      <c r="D63" s="8"/>
      <c r="E63" s="8"/>
      <c r="F63" s="8"/>
      <c r="G63" s="8"/>
      <c r="H63" s="8"/>
      <c r="I63" s="8"/>
      <c r="J63" s="8"/>
    </row>
    <row r="64" spans="1:13" x14ac:dyDescent="0.25">
      <c r="A64" s="2"/>
      <c r="B64" s="8"/>
      <c r="C64" s="8"/>
      <c r="D64" s="8"/>
      <c r="E64" s="8"/>
      <c r="F64" s="8"/>
      <c r="G64" s="8"/>
      <c r="H64" s="8"/>
      <c r="I64" s="8"/>
      <c r="J64" s="8"/>
    </row>
    <row r="65" spans="1:10" x14ac:dyDescent="0.25">
      <c r="A65" s="2"/>
      <c r="B65" s="8"/>
      <c r="C65" s="8"/>
      <c r="D65" s="8"/>
      <c r="E65" s="8"/>
      <c r="F65" s="8"/>
      <c r="G65" s="8"/>
      <c r="H65" s="8"/>
      <c r="I65" s="8"/>
      <c r="J65" s="8"/>
    </row>
    <row r="66" spans="1:10" x14ac:dyDescent="0.25">
      <c r="A66" s="2"/>
      <c r="B66" s="8"/>
      <c r="C66" s="8"/>
      <c r="D66" s="8"/>
      <c r="E66" s="8"/>
      <c r="F66" s="8"/>
      <c r="G66" s="8"/>
      <c r="H66" s="8"/>
      <c r="I66" s="8"/>
      <c r="J66" s="8"/>
    </row>
    <row r="67" spans="1:10" x14ac:dyDescent="0.25">
      <c r="A67" s="2"/>
      <c r="B67" s="8"/>
      <c r="C67" s="8"/>
      <c r="D67" s="8"/>
      <c r="E67" s="8"/>
      <c r="F67" s="8"/>
      <c r="G67" s="8"/>
      <c r="H67" s="8"/>
      <c r="I67" s="8"/>
      <c r="J67" s="8"/>
    </row>
    <row r="68" spans="1:10" x14ac:dyDescent="0.25">
      <c r="A68" s="2"/>
      <c r="B68" s="8"/>
      <c r="C68" s="8"/>
      <c r="D68" s="8"/>
      <c r="E68" s="8"/>
      <c r="F68" s="8"/>
      <c r="G68" s="8"/>
      <c r="H68" s="8"/>
      <c r="I68" s="8"/>
      <c r="J68" s="8"/>
    </row>
    <row r="69" spans="1:10" x14ac:dyDescent="0.25">
      <c r="A69" s="2"/>
      <c r="B69" s="8"/>
      <c r="C69" s="8"/>
      <c r="D69" s="8"/>
      <c r="E69" s="8"/>
      <c r="F69" s="8"/>
      <c r="G69" s="8"/>
      <c r="H69" s="8"/>
      <c r="I69" s="8"/>
      <c r="J69" s="8"/>
    </row>
    <row r="70" spans="1:10" x14ac:dyDescent="0.25">
      <c r="A70" s="2"/>
      <c r="B70" s="8"/>
      <c r="C70" s="8"/>
      <c r="D70" s="8"/>
      <c r="E70" s="8"/>
      <c r="F70" s="8"/>
      <c r="G70" s="8"/>
      <c r="H70" s="8"/>
      <c r="I70" s="8"/>
      <c r="J70" s="8"/>
    </row>
    <row r="71" spans="1:10" x14ac:dyDescent="0.25">
      <c r="A71" s="2"/>
      <c r="B71" s="8"/>
      <c r="C71" s="8"/>
      <c r="D71" s="8"/>
      <c r="E71" s="8"/>
      <c r="F71" s="8"/>
      <c r="G71" s="8"/>
      <c r="H71" s="8"/>
      <c r="I71" s="8"/>
      <c r="J71" s="8"/>
    </row>
    <row r="72" spans="1:10" x14ac:dyDescent="0.25">
      <c r="A72" s="2"/>
      <c r="B72" s="8"/>
      <c r="C72" s="8"/>
      <c r="D72" s="8"/>
      <c r="E72" s="8"/>
      <c r="F72" s="8"/>
      <c r="G72" s="8"/>
      <c r="H72" s="8"/>
      <c r="I72" s="8"/>
      <c r="J72" s="8"/>
    </row>
    <row r="73" spans="1:10" x14ac:dyDescent="0.25">
      <c r="A73" s="2"/>
      <c r="B73" s="8"/>
      <c r="C73" s="8"/>
      <c r="D73" s="8"/>
      <c r="E73" s="8"/>
      <c r="F73" s="8"/>
      <c r="G73" s="8"/>
      <c r="H73" s="8"/>
      <c r="I73" s="8"/>
      <c r="J73" s="8"/>
    </row>
    <row r="74" spans="1:10" x14ac:dyDescent="0.25">
      <c r="A74" s="2"/>
      <c r="B74" s="8"/>
      <c r="C74" s="8"/>
      <c r="D74" s="8"/>
      <c r="E74" s="8"/>
      <c r="F74" s="8"/>
      <c r="G74" s="8"/>
      <c r="H74" s="8"/>
      <c r="I74" s="8"/>
      <c r="J74" s="8"/>
    </row>
    <row r="75" spans="1:10" x14ac:dyDescent="0.25">
      <c r="A75" s="2"/>
      <c r="B75" s="8"/>
      <c r="C75" s="8"/>
      <c r="D75" s="8"/>
      <c r="E75" s="8"/>
      <c r="F75" s="8"/>
      <c r="G75" s="8"/>
      <c r="H75" s="8"/>
      <c r="I75" s="8"/>
      <c r="J75" s="8"/>
    </row>
    <row r="76" spans="1:10" x14ac:dyDescent="0.25">
      <c r="A76" s="2"/>
      <c r="B76" s="8"/>
      <c r="C76" s="8"/>
      <c r="D76" s="8"/>
      <c r="E76" s="8"/>
      <c r="F76" s="8"/>
      <c r="G76" s="8"/>
      <c r="H76" s="8"/>
      <c r="I76" s="8"/>
      <c r="J76" s="8"/>
    </row>
    <row r="77" spans="1:10" x14ac:dyDescent="0.25">
      <c r="A77" s="2"/>
      <c r="B77" s="8"/>
      <c r="C77" s="8"/>
      <c r="D77" s="8"/>
      <c r="E77" s="8"/>
      <c r="F77" s="8"/>
      <c r="G77" s="8"/>
      <c r="H77" s="8"/>
      <c r="I77" s="8"/>
      <c r="J77" s="8"/>
    </row>
    <row r="78" spans="1:10" x14ac:dyDescent="0.25">
      <c r="A78" s="2"/>
      <c r="B78" s="8"/>
      <c r="C78" s="8"/>
      <c r="D78" s="8"/>
      <c r="E78" s="8"/>
      <c r="F78" s="8"/>
      <c r="G78" s="8"/>
      <c r="H78" s="8"/>
      <c r="I78" s="8"/>
      <c r="J78" s="8"/>
    </row>
    <row r="79" spans="1:10" x14ac:dyDescent="0.25">
      <c r="A79" s="2"/>
      <c r="B79" s="8"/>
      <c r="C79" s="8"/>
      <c r="D79" s="8"/>
      <c r="E79" s="8"/>
      <c r="F79" s="8"/>
      <c r="G79" s="8"/>
      <c r="H79" s="8"/>
      <c r="I79" s="8"/>
      <c r="J79" s="8"/>
    </row>
    <row r="80" spans="1:10" x14ac:dyDescent="0.25">
      <c r="A80" s="2"/>
      <c r="B80" s="8"/>
      <c r="C80" s="8"/>
      <c r="D80" s="8"/>
      <c r="E80" s="8"/>
      <c r="F80" s="8"/>
      <c r="G80" s="8"/>
      <c r="H80" s="8"/>
      <c r="I80" s="8"/>
      <c r="J80" s="8"/>
    </row>
    <row r="81" spans="1:10" x14ac:dyDescent="0.25">
      <c r="A81" s="2"/>
      <c r="B81" s="8"/>
      <c r="C81" s="8"/>
      <c r="D81" s="8"/>
      <c r="E81" s="8"/>
      <c r="F81" s="8"/>
      <c r="G81" s="8"/>
      <c r="H81" s="8"/>
      <c r="I81" s="8"/>
      <c r="J81" s="8"/>
    </row>
    <row r="82" spans="1:10" x14ac:dyDescent="0.25">
      <c r="A82" s="2"/>
      <c r="B82" s="8"/>
      <c r="C82" s="8"/>
      <c r="D82" s="8"/>
      <c r="E82" s="8"/>
      <c r="F82" s="8"/>
      <c r="G82" s="8"/>
      <c r="H82" s="8"/>
      <c r="I82" s="8"/>
      <c r="J82" s="8"/>
    </row>
    <row r="83" spans="1:10" x14ac:dyDescent="0.25">
      <c r="A83" s="2"/>
      <c r="B83" s="8"/>
      <c r="C83" s="8"/>
      <c r="D83" s="8"/>
      <c r="E83" s="8"/>
      <c r="F83" s="8"/>
      <c r="G83" s="8"/>
      <c r="H83" s="8"/>
      <c r="I83" s="8"/>
      <c r="J83" s="8"/>
    </row>
    <row r="84" spans="1:10" x14ac:dyDescent="0.25">
      <c r="A84" s="2"/>
      <c r="B84" s="8"/>
      <c r="C84" s="8"/>
      <c r="D84" s="8"/>
      <c r="E84" s="8"/>
      <c r="F84" s="8"/>
      <c r="G84" s="8"/>
      <c r="H84" s="8"/>
      <c r="I84" s="8"/>
      <c r="J84" s="8"/>
    </row>
    <row r="85" spans="1:10" x14ac:dyDescent="0.25">
      <c r="A85" s="2"/>
      <c r="B85" s="8"/>
      <c r="C85" s="8"/>
      <c r="D85" s="8"/>
      <c r="E85" s="8"/>
      <c r="F85" s="8"/>
      <c r="G85" s="8"/>
      <c r="H85" s="8"/>
      <c r="I85" s="8"/>
      <c r="J85" s="8"/>
    </row>
    <row r="86" spans="1:10" x14ac:dyDescent="0.25">
      <c r="A86" s="2"/>
      <c r="B86" s="8"/>
      <c r="C86" s="8"/>
      <c r="D86" s="8"/>
      <c r="E86" s="8"/>
      <c r="F86" s="8"/>
      <c r="G86" s="8"/>
      <c r="H86" s="8"/>
      <c r="I86" s="8"/>
      <c r="J86" s="8"/>
    </row>
    <row r="87" spans="1:10" x14ac:dyDescent="0.25">
      <c r="A87" s="2"/>
      <c r="B87" s="8"/>
      <c r="C87" s="8"/>
      <c r="D87" s="8"/>
      <c r="E87" s="8"/>
      <c r="F87" s="8"/>
      <c r="G87" s="8"/>
      <c r="H87" s="8"/>
      <c r="I87" s="8"/>
      <c r="J87" s="8"/>
    </row>
    <row r="88" spans="1:10" x14ac:dyDescent="0.25">
      <c r="A88" s="2"/>
      <c r="B88" s="8"/>
      <c r="C88" s="8"/>
      <c r="D88" s="8"/>
      <c r="E88" s="8"/>
      <c r="F88" s="8"/>
      <c r="G88" s="8"/>
      <c r="H88" s="8"/>
      <c r="I88" s="8"/>
      <c r="J88" s="8"/>
    </row>
    <row r="89" spans="1:10" x14ac:dyDescent="0.25">
      <c r="A89" s="2"/>
      <c r="B89" s="8"/>
      <c r="C89" s="8"/>
      <c r="D89" s="8"/>
      <c r="E89" s="8"/>
      <c r="F89" s="8"/>
      <c r="G89" s="8"/>
      <c r="H89" s="8"/>
      <c r="I89" s="8"/>
      <c r="J89" s="8"/>
    </row>
    <row r="90" spans="1:10" x14ac:dyDescent="0.25">
      <c r="A90" s="2"/>
      <c r="B90" s="8"/>
      <c r="C90" s="8"/>
      <c r="D90" s="8"/>
      <c r="E90" s="8"/>
      <c r="F90" s="8"/>
      <c r="G90" s="8"/>
      <c r="H90" s="8"/>
      <c r="I90" s="8"/>
      <c r="J90" s="8"/>
    </row>
    <row r="91" spans="1:10" x14ac:dyDescent="0.25">
      <c r="A91" s="2"/>
      <c r="B91" s="8"/>
      <c r="C91" s="8"/>
      <c r="D91" s="8"/>
      <c r="E91" s="8"/>
      <c r="F91" s="8"/>
      <c r="G91" s="8"/>
      <c r="H91" s="8"/>
      <c r="I91" s="8"/>
      <c r="J91" s="8"/>
    </row>
    <row r="92" spans="1:10" x14ac:dyDescent="0.25">
      <c r="A92" s="2"/>
      <c r="B92" s="8"/>
      <c r="C92" s="8"/>
      <c r="D92" s="8"/>
      <c r="E92" s="8"/>
      <c r="F92" s="8"/>
      <c r="G92" s="8"/>
      <c r="H92" s="8"/>
      <c r="I92" s="8"/>
      <c r="J92" s="8"/>
    </row>
    <row r="93" spans="1:10" x14ac:dyDescent="0.25">
      <c r="A93" s="2"/>
      <c r="B93" s="8"/>
      <c r="C93" s="8"/>
      <c r="D93" s="8"/>
      <c r="E93" s="8"/>
      <c r="F93" s="8"/>
      <c r="G93" s="8"/>
      <c r="H93" s="8"/>
      <c r="I93" s="8"/>
      <c r="J93" s="8"/>
    </row>
    <row r="94" spans="1:10" x14ac:dyDescent="0.25">
      <c r="A94" s="2"/>
      <c r="B94" s="8"/>
      <c r="C94" s="8"/>
      <c r="D94" s="8"/>
      <c r="E94" s="8"/>
      <c r="F94" s="8"/>
      <c r="G94" s="8"/>
      <c r="H94" s="8"/>
      <c r="I94" s="8"/>
      <c r="J94" s="8"/>
    </row>
    <row r="95" spans="1:10" x14ac:dyDescent="0.25">
      <c r="A95" s="2"/>
      <c r="B95" s="8"/>
      <c r="C95" s="8"/>
      <c r="D95" s="8"/>
      <c r="E95" s="8"/>
      <c r="F95" s="8"/>
      <c r="G95" s="8"/>
      <c r="H95" s="8"/>
      <c r="I95" s="8"/>
      <c r="J95" s="8"/>
    </row>
    <row r="96" spans="1:10" x14ac:dyDescent="0.25">
      <c r="A96" s="2"/>
      <c r="B96" s="8"/>
      <c r="C96" s="8"/>
      <c r="D96" s="8"/>
      <c r="E96" s="8"/>
      <c r="F96" s="8"/>
      <c r="G96" s="8"/>
      <c r="H96" s="8"/>
      <c r="I96" s="8"/>
      <c r="J96" s="8"/>
    </row>
    <row r="97" spans="1:10" x14ac:dyDescent="0.25">
      <c r="A97" s="2"/>
      <c r="B97" s="8"/>
      <c r="C97" s="8"/>
      <c r="D97" s="8"/>
      <c r="E97" s="8"/>
      <c r="F97" s="8"/>
      <c r="G97" s="8"/>
      <c r="H97" s="8"/>
      <c r="I97" s="8"/>
      <c r="J97" s="8"/>
    </row>
    <row r="98" spans="1:10" x14ac:dyDescent="0.25">
      <c r="A98" s="2"/>
      <c r="B98" s="8"/>
      <c r="C98" s="8"/>
      <c r="D98" s="8"/>
      <c r="E98" s="8"/>
      <c r="F98" s="8"/>
      <c r="G98" s="8"/>
      <c r="H98" s="8"/>
      <c r="I98" s="8"/>
      <c r="J98" s="8"/>
    </row>
    <row r="99" spans="1:10" x14ac:dyDescent="0.25">
      <c r="A99" s="2"/>
      <c r="B99" s="8"/>
      <c r="C99" s="8"/>
      <c r="D99" s="8"/>
      <c r="E99" s="8"/>
      <c r="F99" s="8"/>
      <c r="G99" s="8"/>
      <c r="H99" s="8"/>
      <c r="I99" s="8"/>
      <c r="J99" s="8"/>
    </row>
    <row r="100" spans="1:10" x14ac:dyDescent="0.25">
      <c r="A100" s="2"/>
      <c r="B100" s="8"/>
      <c r="C100" s="8"/>
      <c r="D100" s="8"/>
      <c r="E100" s="8"/>
      <c r="F100" s="8"/>
      <c r="G100" s="8"/>
      <c r="H100" s="8"/>
      <c r="I100" s="8"/>
      <c r="J100" s="8"/>
    </row>
    <row r="101" spans="1:10" x14ac:dyDescent="0.25">
      <c r="A101" s="2"/>
      <c r="B101" s="8"/>
      <c r="C101" s="8"/>
      <c r="D101" s="8"/>
      <c r="E101" s="8"/>
      <c r="F101" s="8"/>
      <c r="G101" s="8"/>
      <c r="H101" s="8"/>
      <c r="I101" s="8"/>
      <c r="J101" s="8"/>
    </row>
    <row r="102" spans="1:10" x14ac:dyDescent="0.25">
      <c r="A102" s="2"/>
      <c r="B102" s="8"/>
      <c r="C102" s="8"/>
      <c r="D102" s="8"/>
      <c r="E102" s="8"/>
      <c r="F102" s="8"/>
      <c r="G102" s="8"/>
      <c r="H102" s="8"/>
      <c r="I102" s="8"/>
      <c r="J102" s="8"/>
    </row>
    <row r="103" spans="1:10" x14ac:dyDescent="0.25">
      <c r="A103" s="2"/>
      <c r="B103" s="8"/>
      <c r="C103" s="8"/>
      <c r="D103" s="8"/>
      <c r="E103" s="8"/>
      <c r="F103" s="8"/>
      <c r="G103" s="8"/>
      <c r="H103" s="8"/>
      <c r="I103" s="8"/>
      <c r="J103" s="8"/>
    </row>
    <row r="104" spans="1:10" x14ac:dyDescent="0.25">
      <c r="A104" s="2"/>
      <c r="B104" s="8"/>
      <c r="C104" s="8"/>
      <c r="D104" s="8"/>
      <c r="E104" s="8"/>
      <c r="F104" s="8"/>
      <c r="G104" s="8"/>
      <c r="H104" s="8"/>
      <c r="I104" s="8"/>
      <c r="J104" s="8"/>
    </row>
    <row r="105" spans="1:10" x14ac:dyDescent="0.25">
      <c r="A105" s="2"/>
      <c r="B105" s="8"/>
      <c r="C105" s="8"/>
      <c r="D105" s="8"/>
      <c r="E105" s="8"/>
      <c r="F105" s="8"/>
      <c r="G105" s="8"/>
      <c r="H105" s="8"/>
      <c r="I105" s="8"/>
      <c r="J105" s="8"/>
    </row>
    <row r="106" spans="1:10" x14ac:dyDescent="0.25">
      <c r="A106" s="2"/>
      <c r="B106" s="8"/>
      <c r="C106" s="8"/>
      <c r="D106" s="8"/>
      <c r="E106" s="8"/>
      <c r="F106" s="8"/>
      <c r="G106" s="8"/>
      <c r="H106" s="8"/>
      <c r="I106" s="8"/>
      <c r="J106" s="8"/>
    </row>
    <row r="107" spans="1:10" x14ac:dyDescent="0.25">
      <c r="A107" s="2"/>
      <c r="B107" s="8"/>
      <c r="C107" s="8"/>
      <c r="D107" s="8"/>
      <c r="E107" s="8"/>
      <c r="F107" s="8"/>
      <c r="G107" s="8"/>
      <c r="H107" s="8"/>
      <c r="I107" s="8"/>
      <c r="J107" s="8"/>
    </row>
    <row r="108" spans="1:10" x14ac:dyDescent="0.25">
      <c r="A108" s="2"/>
      <c r="B108" s="8"/>
      <c r="C108" s="8"/>
      <c r="D108" s="8"/>
      <c r="E108" s="8"/>
      <c r="F108" s="8"/>
      <c r="G108" s="8"/>
      <c r="H108" s="8"/>
      <c r="I108" s="8"/>
      <c r="J108" s="8"/>
    </row>
    <row r="109" spans="1:10" x14ac:dyDescent="0.25">
      <c r="A109" s="2"/>
      <c r="B109" s="8"/>
      <c r="C109" s="8"/>
      <c r="D109" s="8"/>
      <c r="E109" s="8"/>
      <c r="F109" s="8"/>
      <c r="G109" s="8"/>
      <c r="H109" s="8"/>
      <c r="I109" s="8"/>
      <c r="J109" s="8"/>
    </row>
    <row r="110" spans="1:10" x14ac:dyDescent="0.25">
      <c r="A110" s="2"/>
      <c r="B110" s="8"/>
      <c r="C110" s="8"/>
      <c r="D110" s="8"/>
      <c r="E110" s="8"/>
      <c r="F110" s="8"/>
      <c r="G110" s="8"/>
      <c r="H110" s="8"/>
      <c r="I110" s="8"/>
      <c r="J110" s="8"/>
    </row>
    <row r="111" spans="1:10" x14ac:dyDescent="0.25">
      <c r="A111" s="2"/>
      <c r="B111" s="8"/>
      <c r="C111" s="8"/>
      <c r="D111" s="8"/>
      <c r="E111" s="8"/>
      <c r="F111" s="8"/>
      <c r="G111" s="8"/>
      <c r="H111" s="8"/>
      <c r="I111" s="8"/>
      <c r="J111" s="8"/>
    </row>
    <row r="112" spans="1:10" x14ac:dyDescent="0.25">
      <c r="A112" s="2"/>
      <c r="B112" s="8"/>
      <c r="C112" s="8"/>
      <c r="D112" s="8"/>
      <c r="E112" s="8"/>
      <c r="F112" s="8"/>
      <c r="G112" s="8"/>
      <c r="H112" s="8"/>
      <c r="I112" s="8"/>
      <c r="J112" s="8"/>
    </row>
    <row r="113" spans="1:10" x14ac:dyDescent="0.25">
      <c r="A113" s="2"/>
      <c r="B113" s="8"/>
      <c r="C113" s="8"/>
      <c r="D113" s="8"/>
      <c r="E113" s="8"/>
      <c r="F113" s="8"/>
      <c r="G113" s="8"/>
      <c r="H113" s="8"/>
      <c r="I113" s="8"/>
      <c r="J113" s="8"/>
    </row>
    <row r="114" spans="1:10" x14ac:dyDescent="0.25">
      <c r="A114" s="2"/>
      <c r="B114" s="8"/>
      <c r="C114" s="8"/>
      <c r="D114" s="8"/>
      <c r="E114" s="8"/>
      <c r="F114" s="8"/>
      <c r="G114" s="8"/>
      <c r="H114" s="8"/>
      <c r="I114" s="8"/>
      <c r="J114" s="8"/>
    </row>
    <row r="115" spans="1:10" x14ac:dyDescent="0.25">
      <c r="A115" s="2"/>
      <c r="B115" s="8"/>
      <c r="C115" s="8"/>
      <c r="D115" s="8"/>
      <c r="E115" s="8"/>
      <c r="F115" s="8"/>
      <c r="G115" s="8"/>
      <c r="H115" s="8"/>
      <c r="I115" s="8"/>
      <c r="J115" s="8"/>
    </row>
    <row r="116" spans="1:10" x14ac:dyDescent="0.25">
      <c r="A116" s="2"/>
      <c r="B116" s="8"/>
      <c r="C116" s="8"/>
      <c r="D116" s="8"/>
      <c r="E116" s="8"/>
      <c r="F116" s="8"/>
      <c r="G116" s="8"/>
      <c r="H116" s="8"/>
      <c r="I116" s="8"/>
      <c r="J116" s="8"/>
    </row>
    <row r="117" spans="1:10" x14ac:dyDescent="0.25">
      <c r="A117" s="2"/>
      <c r="B117" s="8"/>
      <c r="C117" s="8"/>
      <c r="D117" s="8"/>
      <c r="E117" s="8"/>
      <c r="F117" s="8"/>
      <c r="G117" s="8"/>
      <c r="H117" s="8"/>
      <c r="I117" s="8"/>
      <c r="J117" s="8"/>
    </row>
    <row r="118" spans="1:10" x14ac:dyDescent="0.25">
      <c r="A118" s="2"/>
      <c r="B118" s="8"/>
      <c r="C118" s="8"/>
      <c r="D118" s="8"/>
      <c r="E118" s="8"/>
      <c r="F118" s="8"/>
      <c r="G118" s="8"/>
      <c r="H118" s="8"/>
      <c r="I118" s="8"/>
      <c r="J118" s="8"/>
    </row>
    <row r="119" spans="1:10" x14ac:dyDescent="0.25">
      <c r="A119" s="2"/>
      <c r="B119" s="8"/>
      <c r="C119" s="8"/>
      <c r="D119" s="8"/>
      <c r="E119" s="8"/>
      <c r="F119" s="8"/>
      <c r="G119" s="8"/>
      <c r="H119" s="8"/>
      <c r="I119" s="8"/>
      <c r="J119" s="8"/>
    </row>
    <row r="120" spans="1:10" x14ac:dyDescent="0.25">
      <c r="A120" s="2"/>
      <c r="B120" s="8"/>
      <c r="C120" s="8"/>
      <c r="D120" s="8"/>
      <c r="E120" s="8"/>
      <c r="F120" s="8"/>
      <c r="G120" s="8"/>
      <c r="H120" s="8"/>
      <c r="I120" s="8"/>
      <c r="J120" s="8"/>
    </row>
    <row r="121" spans="1:10" x14ac:dyDescent="0.25">
      <c r="A121" s="2"/>
      <c r="B121" s="8"/>
      <c r="C121" s="8"/>
      <c r="D121" s="8"/>
      <c r="E121" s="8"/>
      <c r="F121" s="8"/>
      <c r="G121" s="8"/>
      <c r="H121" s="8"/>
      <c r="I121" s="8"/>
      <c r="J121" s="8"/>
    </row>
    <row r="122" spans="1:10" x14ac:dyDescent="0.25">
      <c r="A122" s="2"/>
      <c r="B122" s="8"/>
      <c r="C122" s="8"/>
      <c r="D122" s="8"/>
      <c r="E122" s="8"/>
      <c r="F122" s="8"/>
      <c r="G122" s="8"/>
      <c r="H122" s="8"/>
      <c r="I122" s="8"/>
      <c r="J122" s="8"/>
    </row>
    <row r="123" spans="1:10" x14ac:dyDescent="0.25">
      <c r="A123" s="2"/>
      <c r="B123" s="8"/>
      <c r="C123" s="8"/>
      <c r="D123" s="8"/>
      <c r="E123" s="8"/>
      <c r="F123" s="8"/>
      <c r="G123" s="8"/>
      <c r="H123" s="8"/>
      <c r="I123" s="8"/>
      <c r="J123" s="8"/>
    </row>
    <row r="124" spans="1:10" x14ac:dyDescent="0.25">
      <c r="A124" s="2"/>
      <c r="B124" s="8"/>
      <c r="C124" s="8"/>
      <c r="D124" s="8"/>
      <c r="E124" s="8"/>
      <c r="F124" s="8"/>
      <c r="G124" s="8"/>
      <c r="H124" s="8"/>
      <c r="I124" s="8"/>
      <c r="J124" s="8"/>
    </row>
    <row r="125" spans="1:10" x14ac:dyDescent="0.25">
      <c r="A125" s="2"/>
      <c r="B125" s="8"/>
      <c r="C125" s="8"/>
      <c r="D125" s="8"/>
      <c r="E125" s="8"/>
      <c r="F125" s="8"/>
      <c r="G125" s="8"/>
      <c r="H125" s="8"/>
      <c r="I125" s="8"/>
      <c r="J125" s="8"/>
    </row>
    <row r="126" spans="1:10" x14ac:dyDescent="0.25">
      <c r="A126" s="2"/>
      <c r="B126" s="8"/>
      <c r="C126" s="8"/>
      <c r="D126" s="8"/>
      <c r="E126" s="8"/>
      <c r="F126" s="8"/>
      <c r="G126" s="8"/>
      <c r="H126" s="8"/>
      <c r="I126" s="8"/>
      <c r="J126" s="8"/>
    </row>
    <row r="127" spans="1:10" x14ac:dyDescent="0.25">
      <c r="A127" s="2"/>
      <c r="B127" s="8"/>
      <c r="C127" s="8"/>
      <c r="D127" s="8"/>
      <c r="E127" s="8"/>
      <c r="F127" s="8"/>
      <c r="G127" s="8"/>
      <c r="H127" s="8"/>
      <c r="I127" s="8"/>
      <c r="J127" s="8"/>
    </row>
    <row r="128" spans="1:10" x14ac:dyDescent="0.25">
      <c r="A128" s="2"/>
      <c r="B128" s="8"/>
      <c r="C128" s="8"/>
      <c r="D128" s="8"/>
      <c r="E128" s="8"/>
      <c r="F128" s="8"/>
      <c r="G128" s="8"/>
      <c r="H128" s="8"/>
      <c r="I128" s="8"/>
      <c r="J128" s="8"/>
    </row>
    <row r="129" spans="1:10" x14ac:dyDescent="0.25">
      <c r="A129" s="2"/>
      <c r="B129" s="8"/>
      <c r="C129" s="8"/>
      <c r="D129" s="8"/>
      <c r="E129" s="8"/>
      <c r="F129" s="8"/>
      <c r="G129" s="8"/>
      <c r="H129" s="8"/>
      <c r="I129" s="8"/>
      <c r="J129" s="8"/>
    </row>
    <row r="130" spans="1:10" x14ac:dyDescent="0.25">
      <c r="A130" s="2"/>
      <c r="B130" s="8"/>
      <c r="C130" s="8"/>
      <c r="D130" s="8"/>
      <c r="E130" s="8"/>
      <c r="F130" s="8"/>
      <c r="G130" s="8"/>
      <c r="H130" s="8"/>
      <c r="I130" s="8"/>
      <c r="J130" s="8"/>
    </row>
    <row r="131" spans="1:10" x14ac:dyDescent="0.25">
      <c r="A131" s="2"/>
      <c r="B131" s="8"/>
      <c r="C131" s="8"/>
      <c r="D131" s="8"/>
      <c r="E131" s="8"/>
      <c r="F131" s="8"/>
      <c r="G131" s="8"/>
      <c r="H131" s="8"/>
      <c r="I131" s="8"/>
      <c r="J131" s="8"/>
    </row>
    <row r="132" spans="1:10" x14ac:dyDescent="0.25">
      <c r="A132" s="2"/>
      <c r="B132" s="8"/>
      <c r="C132" s="8"/>
      <c r="D132" s="8"/>
      <c r="E132" s="8"/>
      <c r="F132" s="8"/>
      <c r="G132" s="8"/>
      <c r="H132" s="8"/>
      <c r="I132" s="8"/>
      <c r="J132" s="8"/>
    </row>
    <row r="133" spans="1:10" x14ac:dyDescent="0.25">
      <c r="A133" s="2"/>
      <c r="B133" s="8"/>
      <c r="C133" s="8"/>
      <c r="D133" s="8"/>
      <c r="E133" s="8"/>
      <c r="F133" s="8"/>
      <c r="G133" s="8"/>
      <c r="H133" s="8"/>
      <c r="I133" s="8"/>
      <c r="J133" s="8"/>
    </row>
    <row r="134" spans="1:10" x14ac:dyDescent="0.25">
      <c r="A134" s="2"/>
      <c r="B134" s="8"/>
      <c r="C134" s="8"/>
      <c r="D134" s="8"/>
      <c r="E134" s="8"/>
      <c r="F134" s="8"/>
      <c r="G134" s="8"/>
      <c r="H134" s="8"/>
      <c r="I134" s="8"/>
      <c r="J134" s="8"/>
    </row>
    <row r="135" spans="1:10" x14ac:dyDescent="0.25">
      <c r="A135" s="2"/>
      <c r="B135" s="8"/>
      <c r="C135" s="8"/>
      <c r="D135" s="8"/>
      <c r="E135" s="8"/>
      <c r="F135" s="8"/>
      <c r="G135" s="8"/>
      <c r="H135" s="8"/>
      <c r="I135" s="8"/>
      <c r="J135" s="8"/>
    </row>
    <row r="136" spans="1:10" x14ac:dyDescent="0.25">
      <c r="A136" s="2"/>
      <c r="B136" s="8"/>
      <c r="C136" s="8"/>
      <c r="D136" s="8"/>
      <c r="E136" s="8"/>
      <c r="F136" s="8"/>
      <c r="G136" s="8"/>
      <c r="H136" s="8"/>
      <c r="I136" s="8"/>
      <c r="J136" s="8"/>
    </row>
    <row r="137" spans="1:10" x14ac:dyDescent="0.25">
      <c r="A137" s="2"/>
      <c r="B137" s="8"/>
      <c r="C137" s="8"/>
      <c r="D137" s="8"/>
      <c r="E137" s="8"/>
      <c r="F137" s="8"/>
      <c r="G137" s="8"/>
      <c r="H137" s="8"/>
      <c r="I137" s="8"/>
      <c r="J137" s="8"/>
    </row>
    <row r="138" spans="1:10" x14ac:dyDescent="0.25">
      <c r="A138" s="2"/>
      <c r="B138" s="8"/>
      <c r="C138" s="8"/>
      <c r="D138" s="8"/>
      <c r="E138" s="8"/>
      <c r="F138" s="8"/>
      <c r="G138" s="8"/>
      <c r="H138" s="8"/>
      <c r="I138" s="8"/>
      <c r="J138" s="8"/>
    </row>
    <row r="139" spans="1:10" x14ac:dyDescent="0.25">
      <c r="A139" s="2"/>
      <c r="B139" s="8"/>
      <c r="C139" s="8"/>
      <c r="D139" s="8"/>
      <c r="E139" s="8"/>
      <c r="F139" s="8"/>
      <c r="G139" s="8"/>
      <c r="H139" s="8"/>
      <c r="I139" s="8"/>
      <c r="J139" s="8"/>
    </row>
    <row r="140" spans="1:10" x14ac:dyDescent="0.25">
      <c r="A140" s="2"/>
      <c r="B140" s="8"/>
      <c r="C140" s="8"/>
      <c r="D140" s="8"/>
      <c r="E140" s="8"/>
      <c r="F140" s="8"/>
      <c r="G140" s="8"/>
      <c r="H140" s="8"/>
      <c r="I140" s="8"/>
      <c r="J140" s="8"/>
    </row>
    <row r="141" spans="1:10" x14ac:dyDescent="0.25">
      <c r="A141" s="2"/>
      <c r="B141" s="8"/>
      <c r="C141" s="8"/>
      <c r="D141" s="8"/>
      <c r="E141" s="8"/>
      <c r="F141" s="8"/>
      <c r="G141" s="8"/>
      <c r="H141" s="8"/>
      <c r="I141" s="8"/>
      <c r="J141" s="8"/>
    </row>
    <row r="142" spans="1:10" x14ac:dyDescent="0.25">
      <c r="A142" s="2"/>
      <c r="B142" s="8"/>
      <c r="C142" s="8"/>
      <c r="D142" s="8"/>
      <c r="E142" s="8"/>
      <c r="F142" s="8"/>
      <c r="G142" s="8"/>
      <c r="H142" s="8"/>
      <c r="I142" s="8"/>
      <c r="J142" s="8"/>
    </row>
    <row r="143" spans="1:10" x14ac:dyDescent="0.25">
      <c r="A143" s="2"/>
      <c r="B143" s="8"/>
      <c r="C143" s="8"/>
      <c r="D143" s="8"/>
      <c r="E143" s="8"/>
      <c r="F143" s="8"/>
      <c r="G143" s="8"/>
      <c r="H143" s="8"/>
      <c r="I143" s="8"/>
      <c r="J143" s="8"/>
    </row>
    <row r="144" spans="1:10" x14ac:dyDescent="0.25">
      <c r="A144" s="2"/>
      <c r="B144" s="8"/>
      <c r="C144" s="8"/>
      <c r="D144" s="8"/>
      <c r="E144" s="8"/>
      <c r="F144" s="8"/>
      <c r="G144" s="8"/>
      <c r="H144" s="8"/>
      <c r="I144" s="8"/>
      <c r="J144" s="8"/>
    </row>
    <row r="145" spans="1:10" x14ac:dyDescent="0.25">
      <c r="A145" s="2"/>
      <c r="B145" s="8"/>
      <c r="C145" s="8"/>
      <c r="D145" s="8"/>
      <c r="E145" s="8"/>
      <c r="F145" s="8"/>
      <c r="G145" s="8"/>
      <c r="H145" s="8"/>
      <c r="I145" s="8"/>
      <c r="J145" s="8"/>
    </row>
    <row r="146" spans="1:10" x14ac:dyDescent="0.25">
      <c r="A146" s="2"/>
      <c r="B146" s="8"/>
      <c r="C146" s="8"/>
      <c r="D146" s="8"/>
      <c r="E146" s="8"/>
      <c r="F146" s="8"/>
      <c r="G146" s="8"/>
      <c r="H146" s="8"/>
      <c r="I146" s="8"/>
      <c r="J146" s="8"/>
    </row>
    <row r="147" spans="1:10" x14ac:dyDescent="0.25">
      <c r="A147" s="2"/>
      <c r="B147" s="8"/>
      <c r="C147" s="8"/>
      <c r="D147" s="8"/>
      <c r="E147" s="8"/>
      <c r="F147" s="8"/>
      <c r="G147" s="8"/>
      <c r="H147" s="8"/>
      <c r="I147" s="8"/>
      <c r="J147" s="8"/>
    </row>
    <row r="148" spans="1:10" x14ac:dyDescent="0.25">
      <c r="A148" s="2"/>
      <c r="B148" s="8"/>
      <c r="C148" s="8"/>
      <c r="D148" s="8"/>
      <c r="E148" s="8"/>
      <c r="F148" s="8"/>
      <c r="G148" s="8"/>
      <c r="H148" s="8"/>
      <c r="I148" s="8"/>
      <c r="J148" s="8"/>
    </row>
    <row r="149" spans="1:10" x14ac:dyDescent="0.25">
      <c r="A149" s="2"/>
      <c r="B149" s="8"/>
      <c r="C149" s="8"/>
      <c r="D149" s="8"/>
      <c r="E149" s="8"/>
      <c r="F149" s="8"/>
      <c r="G149" s="8"/>
      <c r="H149" s="8"/>
      <c r="I149" s="8"/>
      <c r="J149" s="8"/>
    </row>
    <row r="150" spans="1:10" x14ac:dyDescent="0.25">
      <c r="A150" s="2"/>
      <c r="B150" s="8"/>
      <c r="C150" s="8"/>
      <c r="D150" s="8"/>
      <c r="E150" s="8"/>
      <c r="F150" s="8"/>
      <c r="G150" s="8"/>
      <c r="H150" s="8"/>
      <c r="I150" s="8"/>
      <c r="J150" s="8"/>
    </row>
    <row r="151" spans="1:10" x14ac:dyDescent="0.25">
      <c r="A151" s="2"/>
      <c r="B151" s="8"/>
      <c r="C151" s="8"/>
      <c r="D151" s="8"/>
      <c r="E151" s="8"/>
      <c r="F151" s="8"/>
      <c r="G151" s="8"/>
      <c r="H151" s="8"/>
      <c r="I151" s="8"/>
      <c r="J151" s="8"/>
    </row>
    <row r="152" spans="1:10" x14ac:dyDescent="0.25">
      <c r="A152" s="2"/>
      <c r="B152" s="8"/>
      <c r="C152" s="8"/>
      <c r="D152" s="8"/>
      <c r="E152" s="8"/>
      <c r="F152" s="8"/>
      <c r="G152" s="8"/>
      <c r="H152" s="8"/>
      <c r="I152" s="8"/>
      <c r="J152" s="8"/>
    </row>
    <row r="153" spans="1:10" x14ac:dyDescent="0.25">
      <c r="A153" s="2"/>
      <c r="B153" s="8"/>
      <c r="C153" s="8"/>
      <c r="D153" s="8"/>
      <c r="E153" s="8"/>
      <c r="F153" s="8"/>
      <c r="G153" s="8"/>
      <c r="H153" s="8"/>
      <c r="I153" s="8"/>
      <c r="J153" s="8"/>
    </row>
    <row r="154" spans="1:10" x14ac:dyDescent="0.25">
      <c r="A154" s="2"/>
      <c r="B154" s="8"/>
      <c r="C154" s="8"/>
      <c r="D154" s="8"/>
      <c r="E154" s="8"/>
      <c r="F154" s="8"/>
      <c r="G154" s="8"/>
      <c r="H154" s="8"/>
      <c r="I154" s="8"/>
      <c r="J154" s="8"/>
    </row>
    <row r="155" spans="1:10" x14ac:dyDescent="0.25">
      <c r="A155" s="2"/>
      <c r="B155" s="8"/>
      <c r="C155" s="8"/>
      <c r="D155" s="8"/>
      <c r="E155" s="8"/>
      <c r="F155" s="8"/>
      <c r="G155" s="8"/>
      <c r="H155" s="8"/>
      <c r="I155" s="8"/>
      <c r="J155" s="8"/>
    </row>
    <row r="156" spans="1:10" x14ac:dyDescent="0.25">
      <c r="A156" s="2"/>
      <c r="B156" s="8"/>
      <c r="C156" s="8"/>
      <c r="D156" s="8"/>
      <c r="E156" s="8"/>
      <c r="F156" s="8"/>
      <c r="G156" s="8"/>
      <c r="H156" s="8"/>
      <c r="I156" s="8"/>
      <c r="J156" s="8"/>
    </row>
    <row r="157" spans="1:10" x14ac:dyDescent="0.25">
      <c r="A157" s="2"/>
      <c r="B157" s="8"/>
      <c r="C157" s="8"/>
      <c r="D157" s="8"/>
      <c r="E157" s="8"/>
      <c r="F157" s="8"/>
      <c r="G157" s="8"/>
      <c r="H157" s="8"/>
      <c r="I157" s="8"/>
      <c r="J157" s="8"/>
    </row>
    <row r="158" spans="1:10" x14ac:dyDescent="0.25">
      <c r="A158" s="2"/>
      <c r="B158" s="8"/>
      <c r="C158" s="8"/>
      <c r="D158" s="8"/>
      <c r="E158" s="8"/>
      <c r="F158" s="8"/>
      <c r="G158" s="8"/>
      <c r="H158" s="8"/>
      <c r="I158" s="8"/>
      <c r="J158" s="8"/>
    </row>
    <row r="159" spans="1:10" x14ac:dyDescent="0.25">
      <c r="A159" s="2"/>
      <c r="B159" s="8"/>
      <c r="C159" s="8"/>
      <c r="D159" s="8"/>
      <c r="E159" s="8"/>
      <c r="F159" s="8"/>
      <c r="G159" s="8"/>
      <c r="H159" s="8"/>
      <c r="I159" s="8"/>
      <c r="J159" s="8"/>
    </row>
    <row r="160" spans="1:10" x14ac:dyDescent="0.25">
      <c r="A160" s="2"/>
      <c r="B160" s="8"/>
      <c r="C160" s="8"/>
      <c r="D160" s="8"/>
      <c r="E160" s="8"/>
      <c r="F160" s="8"/>
      <c r="G160" s="8"/>
      <c r="H160" s="8"/>
      <c r="I160" s="8"/>
      <c r="J160" s="8"/>
    </row>
    <row r="161" spans="1:10" x14ac:dyDescent="0.25">
      <c r="A161" s="2"/>
      <c r="B161" s="8"/>
      <c r="C161" s="8"/>
      <c r="D161" s="8"/>
      <c r="E161" s="8"/>
      <c r="F161" s="8"/>
      <c r="G161" s="8"/>
      <c r="H161" s="8"/>
      <c r="I161" s="8"/>
      <c r="J161" s="8"/>
    </row>
    <row r="162" spans="1:10" x14ac:dyDescent="0.25">
      <c r="A162" s="2"/>
      <c r="B162" s="8"/>
      <c r="C162" s="8"/>
      <c r="D162" s="8"/>
      <c r="E162" s="8"/>
      <c r="F162" s="8"/>
      <c r="G162" s="8"/>
      <c r="H162" s="8"/>
      <c r="I162" s="8"/>
      <c r="J162" s="8"/>
    </row>
    <row r="163" spans="1:10" x14ac:dyDescent="0.25">
      <c r="A163" s="2"/>
      <c r="B163" s="8"/>
      <c r="C163" s="8"/>
      <c r="D163" s="8"/>
      <c r="E163" s="8"/>
      <c r="F163" s="8"/>
      <c r="G163" s="8"/>
      <c r="H163" s="8"/>
      <c r="I163" s="8"/>
      <c r="J163" s="8"/>
    </row>
    <row r="164" spans="1:10" x14ac:dyDescent="0.25">
      <c r="A164" s="2"/>
      <c r="B164" s="8"/>
      <c r="C164" s="8"/>
      <c r="D164" s="8"/>
      <c r="E164" s="8"/>
      <c r="F164" s="8"/>
      <c r="G164" s="8"/>
      <c r="H164" s="8"/>
      <c r="I164" s="8"/>
      <c r="J164" s="8"/>
    </row>
    <row r="165" spans="1:10" x14ac:dyDescent="0.25">
      <c r="A165" s="2"/>
      <c r="B165" s="8"/>
      <c r="C165" s="8"/>
      <c r="D165" s="8"/>
      <c r="E165" s="8"/>
      <c r="F165" s="8"/>
      <c r="G165" s="8"/>
      <c r="H165" s="8"/>
      <c r="I165" s="8"/>
      <c r="J165" s="8"/>
    </row>
    <row r="166" spans="1:10" x14ac:dyDescent="0.25">
      <c r="A166" s="2"/>
      <c r="B166" s="8"/>
      <c r="C166" s="8"/>
      <c r="D166" s="8"/>
      <c r="E166" s="8"/>
      <c r="F166" s="8"/>
      <c r="G166" s="8"/>
      <c r="H166" s="8"/>
      <c r="I166" s="8"/>
      <c r="J166" s="8"/>
    </row>
    <row r="167" spans="1:10" x14ac:dyDescent="0.25">
      <c r="A167" s="2"/>
      <c r="B167" s="8"/>
      <c r="C167" s="8"/>
      <c r="D167" s="8"/>
      <c r="E167" s="8"/>
      <c r="F167" s="8"/>
      <c r="G167" s="8"/>
      <c r="H167" s="8"/>
      <c r="I167" s="8"/>
      <c r="J167" s="8"/>
    </row>
    <row r="168" spans="1:10" x14ac:dyDescent="0.25">
      <c r="A168" s="2"/>
      <c r="B168" s="8"/>
      <c r="C168" s="8"/>
      <c r="D168" s="8"/>
      <c r="E168" s="8"/>
      <c r="F168" s="8"/>
      <c r="G168" s="8"/>
      <c r="H168" s="8"/>
      <c r="I168" s="8"/>
      <c r="J168" s="8"/>
    </row>
    <row r="169" spans="1:10" x14ac:dyDescent="0.25">
      <c r="A169" s="2"/>
      <c r="B169" s="8"/>
      <c r="C169" s="8"/>
      <c r="D169" s="8"/>
      <c r="E169" s="8"/>
      <c r="F169" s="8"/>
      <c r="G169" s="8"/>
      <c r="H169" s="8"/>
      <c r="I169" s="8"/>
      <c r="J169" s="8"/>
    </row>
    <row r="170" spans="1:10" x14ac:dyDescent="0.25">
      <c r="A170" s="2"/>
      <c r="B170" s="8"/>
      <c r="C170" s="8"/>
      <c r="D170" s="8"/>
      <c r="E170" s="8"/>
      <c r="F170" s="8"/>
      <c r="G170" s="8"/>
      <c r="H170" s="8"/>
      <c r="I170" s="8"/>
      <c r="J170" s="8"/>
    </row>
    <row r="171" spans="1:10" x14ac:dyDescent="0.25">
      <c r="A171" s="2"/>
      <c r="B171" s="8"/>
      <c r="C171" s="8"/>
      <c r="D171" s="8"/>
      <c r="E171" s="8"/>
      <c r="F171" s="8"/>
      <c r="G171" s="8"/>
      <c r="H171" s="8"/>
      <c r="I171" s="8"/>
      <c r="J171" s="8"/>
    </row>
    <row r="172" spans="1:10" x14ac:dyDescent="0.25">
      <c r="A172" s="2"/>
      <c r="B172" s="8"/>
      <c r="C172" s="8"/>
      <c r="D172" s="8"/>
      <c r="E172" s="8"/>
      <c r="F172" s="8"/>
      <c r="G172" s="8"/>
      <c r="H172" s="8"/>
      <c r="I172" s="8"/>
      <c r="J172" s="8"/>
    </row>
    <row r="173" spans="1:10" x14ac:dyDescent="0.25">
      <c r="A173" s="2"/>
      <c r="B173" s="8"/>
      <c r="C173" s="8"/>
      <c r="D173" s="8"/>
      <c r="E173" s="8"/>
      <c r="F173" s="8"/>
      <c r="G173" s="8"/>
      <c r="H173" s="8"/>
      <c r="I173" s="8"/>
      <c r="J173" s="8"/>
    </row>
    <row r="174" spans="1:10" x14ac:dyDescent="0.25">
      <c r="A174" s="2"/>
      <c r="B174" s="8"/>
      <c r="C174" s="8"/>
      <c r="D174" s="8"/>
      <c r="E174" s="8"/>
      <c r="F174" s="8"/>
      <c r="G174" s="8"/>
      <c r="H174" s="8"/>
      <c r="I174" s="8"/>
      <c r="J174" s="8"/>
    </row>
    <row r="175" spans="1:10" x14ac:dyDescent="0.25">
      <c r="A175" s="2"/>
      <c r="B175" s="8"/>
      <c r="C175" s="8"/>
      <c r="D175" s="8"/>
      <c r="E175" s="8"/>
      <c r="F175" s="8"/>
      <c r="G175" s="8"/>
      <c r="H175" s="8"/>
      <c r="I175" s="8"/>
      <c r="J175" s="8"/>
    </row>
    <row r="176" spans="1:10" x14ac:dyDescent="0.25">
      <c r="A176" s="2"/>
      <c r="B176" s="8"/>
      <c r="C176" s="8"/>
      <c r="D176" s="8"/>
      <c r="E176" s="8"/>
      <c r="F176" s="8"/>
      <c r="G176" s="8"/>
      <c r="H176" s="8"/>
      <c r="I176" s="8"/>
      <c r="J176" s="8"/>
    </row>
    <row r="177" spans="1:10" x14ac:dyDescent="0.25">
      <c r="A177" s="2"/>
      <c r="B177" s="8"/>
      <c r="C177" s="8"/>
      <c r="D177" s="8"/>
      <c r="E177" s="8"/>
      <c r="F177" s="8"/>
      <c r="G177" s="8"/>
      <c r="H177" s="8"/>
      <c r="I177" s="8"/>
      <c r="J177" s="8"/>
    </row>
    <row r="178" spans="1:10" x14ac:dyDescent="0.25">
      <c r="A178" s="2"/>
      <c r="B178" s="8"/>
      <c r="C178" s="8"/>
      <c r="D178" s="8"/>
      <c r="E178" s="8"/>
      <c r="F178" s="8"/>
      <c r="G178" s="8"/>
      <c r="H178" s="8"/>
      <c r="I178" s="8"/>
      <c r="J178" s="8"/>
    </row>
    <row r="179" spans="1:10" x14ac:dyDescent="0.25">
      <c r="A179" s="2"/>
      <c r="B179" s="8"/>
      <c r="C179" s="8"/>
      <c r="D179" s="8"/>
      <c r="E179" s="8"/>
      <c r="F179" s="8"/>
      <c r="G179" s="8"/>
      <c r="H179" s="8"/>
      <c r="I179" s="8"/>
      <c r="J179" s="8"/>
    </row>
    <row r="180" spans="1:10" x14ac:dyDescent="0.25">
      <c r="A180" s="2"/>
      <c r="B180" s="8"/>
      <c r="C180" s="8"/>
      <c r="D180" s="8"/>
      <c r="E180" s="8"/>
      <c r="F180" s="8"/>
      <c r="G180" s="8"/>
      <c r="H180" s="8"/>
      <c r="I180" s="8"/>
      <c r="J180" s="8"/>
    </row>
    <row r="181" spans="1:10" x14ac:dyDescent="0.25">
      <c r="A181" s="2"/>
      <c r="B181" s="8"/>
      <c r="C181" s="8"/>
      <c r="D181" s="8"/>
      <c r="E181" s="8"/>
      <c r="F181" s="8"/>
      <c r="G181" s="8"/>
      <c r="H181" s="8"/>
      <c r="I181" s="8"/>
      <c r="J181" s="8"/>
    </row>
    <row r="182" spans="1:10" x14ac:dyDescent="0.25">
      <c r="A182" s="2"/>
      <c r="B182" s="8"/>
      <c r="C182" s="8"/>
      <c r="D182" s="8"/>
      <c r="E182" s="8"/>
      <c r="F182" s="8"/>
      <c r="G182" s="8"/>
      <c r="H182" s="8"/>
      <c r="I182" s="8"/>
      <c r="J182" s="8"/>
    </row>
    <row r="183" spans="1:10" x14ac:dyDescent="0.25">
      <c r="A183" s="2"/>
      <c r="B183" s="8"/>
      <c r="C183" s="8"/>
      <c r="D183" s="8"/>
      <c r="E183" s="8"/>
      <c r="F183" s="8"/>
      <c r="G183" s="8"/>
      <c r="H183" s="8"/>
      <c r="I183" s="8"/>
      <c r="J183" s="8"/>
    </row>
    <row r="184" spans="1:10" x14ac:dyDescent="0.25">
      <c r="A184" s="2"/>
      <c r="B184" s="8"/>
      <c r="C184" s="8"/>
      <c r="D184" s="8"/>
      <c r="E184" s="8"/>
      <c r="F184" s="8"/>
      <c r="G184" s="8"/>
      <c r="H184" s="8"/>
      <c r="I184" s="8"/>
      <c r="J184" s="8"/>
    </row>
    <row r="185" spans="1:10" x14ac:dyDescent="0.25">
      <c r="A185" s="2"/>
      <c r="B185" s="8"/>
      <c r="C185" s="8"/>
      <c r="D185" s="8"/>
      <c r="E185" s="8"/>
      <c r="F185" s="8"/>
      <c r="G185" s="8"/>
      <c r="H185" s="8"/>
      <c r="I185" s="8"/>
      <c r="J185" s="8"/>
    </row>
    <row r="186" spans="1:10" x14ac:dyDescent="0.25">
      <c r="A186" s="2"/>
      <c r="B186" s="8"/>
      <c r="C186" s="8"/>
      <c r="D186" s="8"/>
      <c r="E186" s="8"/>
      <c r="F186" s="8"/>
      <c r="G186" s="8"/>
      <c r="H186" s="8"/>
      <c r="I186" s="8"/>
      <c r="J186" s="8"/>
    </row>
    <row r="187" spans="1:10" x14ac:dyDescent="0.25">
      <c r="A187" s="2"/>
      <c r="B187" s="8"/>
      <c r="C187" s="8"/>
      <c r="D187" s="8"/>
      <c r="E187" s="8"/>
      <c r="F187" s="8"/>
      <c r="G187" s="8"/>
      <c r="H187" s="8"/>
      <c r="I187" s="8"/>
      <c r="J187" s="8"/>
    </row>
    <row r="188" spans="1:10" x14ac:dyDescent="0.25">
      <c r="A188" s="2"/>
      <c r="B188" s="8"/>
      <c r="C188" s="8"/>
      <c r="D188" s="8"/>
      <c r="E188" s="8"/>
      <c r="F188" s="8"/>
      <c r="G188" s="8"/>
      <c r="H188" s="8"/>
      <c r="I188" s="8"/>
      <c r="J188" s="8"/>
    </row>
    <row r="189" spans="1:10" x14ac:dyDescent="0.25">
      <c r="A189" s="2"/>
      <c r="B189" s="8"/>
      <c r="C189" s="8"/>
      <c r="D189" s="8"/>
      <c r="E189" s="8"/>
      <c r="F189" s="8"/>
      <c r="G189" s="8"/>
      <c r="H189" s="8"/>
      <c r="I189" s="8"/>
      <c r="J189" s="8"/>
    </row>
    <row r="190" spans="1:10" x14ac:dyDescent="0.25">
      <c r="A190" s="2"/>
      <c r="B190" s="8"/>
      <c r="C190" s="8"/>
      <c r="D190" s="8"/>
      <c r="E190" s="8"/>
      <c r="F190" s="8"/>
      <c r="G190" s="8"/>
      <c r="H190" s="8"/>
      <c r="I190" s="8"/>
      <c r="J190" s="8"/>
    </row>
    <row r="191" spans="1:10" x14ac:dyDescent="0.25">
      <c r="A191" s="2"/>
      <c r="B191" s="8"/>
      <c r="C191" s="8"/>
      <c r="D191" s="8"/>
      <c r="E191" s="8"/>
      <c r="F191" s="8"/>
      <c r="G191" s="8"/>
      <c r="H191" s="8"/>
      <c r="I191" s="8"/>
      <c r="J191" s="8"/>
    </row>
    <row r="192" spans="1:10" x14ac:dyDescent="0.25">
      <c r="A192" s="2"/>
      <c r="B192" s="8"/>
      <c r="C192" s="8"/>
      <c r="D192" s="8"/>
      <c r="E192" s="8"/>
      <c r="F192" s="8"/>
      <c r="G192" s="8"/>
      <c r="H192" s="8"/>
      <c r="I192" s="8"/>
      <c r="J192" s="8"/>
    </row>
    <row r="193" spans="1:10" x14ac:dyDescent="0.25">
      <c r="A193" s="2"/>
      <c r="B193" s="8"/>
      <c r="C193" s="8"/>
      <c r="D193" s="8"/>
      <c r="E193" s="8"/>
      <c r="F193" s="8"/>
      <c r="G193" s="8"/>
      <c r="H193" s="8"/>
      <c r="I193" s="8"/>
      <c r="J193" s="8"/>
    </row>
    <row r="194" spans="1:10" x14ac:dyDescent="0.25">
      <c r="A194" s="2"/>
      <c r="B194" s="8"/>
      <c r="C194" s="8"/>
      <c r="D194" s="8"/>
      <c r="E194" s="8"/>
      <c r="F194" s="8"/>
      <c r="G194" s="8"/>
      <c r="H194" s="8"/>
      <c r="I194" s="8"/>
      <c r="J194" s="8"/>
    </row>
    <row r="195" spans="1:10" x14ac:dyDescent="0.25">
      <c r="A195" s="2"/>
      <c r="B195" s="8"/>
      <c r="C195" s="8"/>
      <c r="D195" s="8"/>
      <c r="E195" s="8"/>
      <c r="F195" s="8"/>
      <c r="G195" s="8"/>
      <c r="H195" s="8"/>
      <c r="I195" s="8"/>
      <c r="J195" s="8"/>
    </row>
    <row r="196" spans="1:10" x14ac:dyDescent="0.25">
      <c r="A196" s="2"/>
      <c r="B196" s="8"/>
      <c r="C196" s="8"/>
      <c r="D196" s="8"/>
      <c r="E196" s="8"/>
      <c r="F196" s="8"/>
      <c r="G196" s="8"/>
      <c r="H196" s="8"/>
      <c r="I196" s="8"/>
      <c r="J196" s="8"/>
    </row>
    <row r="197" spans="1:10" x14ac:dyDescent="0.25">
      <c r="A197" s="2"/>
      <c r="B197" s="8"/>
      <c r="C197" s="8"/>
      <c r="D197" s="8"/>
      <c r="E197" s="8"/>
      <c r="F197" s="8"/>
      <c r="G197" s="8"/>
      <c r="H197" s="8"/>
      <c r="I197" s="8"/>
      <c r="J197" s="8"/>
    </row>
    <row r="198" spans="1:10" x14ac:dyDescent="0.25">
      <c r="A198" s="2"/>
      <c r="B198" s="8"/>
      <c r="C198" s="8"/>
      <c r="D198" s="8"/>
      <c r="E198" s="8"/>
      <c r="F198" s="8"/>
      <c r="G198" s="8"/>
      <c r="H198" s="8"/>
      <c r="I198" s="8"/>
      <c r="J198" s="8"/>
    </row>
    <row r="199" spans="1:10" x14ac:dyDescent="0.25">
      <c r="A199" s="2"/>
      <c r="B199" s="8"/>
      <c r="C199" s="8"/>
      <c r="D199" s="8"/>
      <c r="E199" s="8"/>
      <c r="F199" s="8"/>
      <c r="G199" s="8"/>
      <c r="H199" s="8"/>
      <c r="I199" s="8"/>
      <c r="J199" s="8"/>
    </row>
    <row r="200" spans="1:10" x14ac:dyDescent="0.25">
      <c r="A200" s="2"/>
      <c r="B200" s="8"/>
      <c r="C200" s="8"/>
      <c r="D200" s="8"/>
      <c r="E200" s="8"/>
      <c r="F200" s="8"/>
      <c r="G200" s="8"/>
      <c r="H200" s="8"/>
      <c r="I200" s="8"/>
      <c r="J200" s="8"/>
    </row>
    <row r="201" spans="1:10" x14ac:dyDescent="0.25">
      <c r="A201" s="2"/>
      <c r="B201" s="8"/>
      <c r="C201" s="8"/>
      <c r="D201" s="8"/>
      <c r="E201" s="8"/>
      <c r="F201" s="8"/>
      <c r="G201" s="8"/>
      <c r="H201" s="8"/>
      <c r="I201" s="8"/>
      <c r="J201" s="8"/>
    </row>
    <row r="202" spans="1:10" x14ac:dyDescent="0.25">
      <c r="A202" s="2"/>
      <c r="B202" s="8"/>
      <c r="C202" s="8"/>
      <c r="D202" s="8"/>
      <c r="E202" s="8"/>
      <c r="F202" s="8"/>
      <c r="G202" s="8"/>
      <c r="H202" s="8"/>
      <c r="I202" s="8"/>
      <c r="J202" s="8"/>
    </row>
    <row r="203" spans="1:10" x14ac:dyDescent="0.25">
      <c r="A203" s="2"/>
      <c r="B203" s="8"/>
      <c r="C203" s="8"/>
      <c r="D203" s="8"/>
      <c r="E203" s="8"/>
      <c r="F203" s="8"/>
      <c r="G203" s="8"/>
      <c r="H203" s="8"/>
      <c r="I203" s="8"/>
      <c r="J203" s="8"/>
    </row>
    <row r="204" spans="1:10" x14ac:dyDescent="0.25">
      <c r="A204" s="2"/>
      <c r="B204" s="8"/>
      <c r="C204" s="8"/>
      <c r="D204" s="8"/>
      <c r="E204" s="8"/>
      <c r="F204" s="8"/>
      <c r="G204" s="8"/>
      <c r="H204" s="8"/>
      <c r="I204" s="8"/>
      <c r="J204" s="8"/>
    </row>
    <row r="205" spans="1:10" x14ac:dyDescent="0.25">
      <c r="A205" s="2"/>
      <c r="B205" s="8"/>
      <c r="C205" s="8"/>
      <c r="D205" s="8"/>
      <c r="E205" s="8"/>
      <c r="F205" s="8"/>
      <c r="G205" s="8"/>
      <c r="H205" s="8"/>
      <c r="I205" s="8"/>
      <c r="J205" s="8"/>
    </row>
    <row r="206" spans="1:10" x14ac:dyDescent="0.25">
      <c r="A206" s="2"/>
      <c r="B206" s="8"/>
      <c r="C206" s="8"/>
      <c r="D206" s="8"/>
      <c r="E206" s="8"/>
      <c r="F206" s="8"/>
      <c r="G206" s="8"/>
      <c r="H206" s="8"/>
      <c r="I206" s="8"/>
      <c r="J206" s="8"/>
    </row>
    <row r="207" spans="1:10" x14ac:dyDescent="0.25">
      <c r="A207" s="2"/>
      <c r="B207" s="8"/>
      <c r="C207" s="8"/>
      <c r="D207" s="8"/>
      <c r="E207" s="8"/>
      <c r="F207" s="8"/>
      <c r="G207" s="8"/>
      <c r="H207" s="8"/>
      <c r="I207" s="8"/>
      <c r="J207" s="8"/>
    </row>
    <row r="208" spans="1:10" x14ac:dyDescent="0.25">
      <c r="A208" s="2"/>
      <c r="B208" s="8"/>
      <c r="C208" s="8"/>
      <c r="D208" s="8"/>
      <c r="E208" s="8"/>
      <c r="F208" s="8"/>
      <c r="G208" s="8"/>
      <c r="H208" s="8"/>
      <c r="I208" s="8"/>
      <c r="J208" s="8"/>
    </row>
    <row r="209" spans="1:10" x14ac:dyDescent="0.25">
      <c r="A209" s="2"/>
      <c r="B209" s="8"/>
      <c r="C209" s="8"/>
      <c r="D209" s="8"/>
      <c r="E209" s="8"/>
      <c r="F209" s="8"/>
      <c r="G209" s="8"/>
      <c r="H209" s="8"/>
      <c r="I209" s="8"/>
      <c r="J209" s="8"/>
    </row>
    <row r="210" spans="1:10" x14ac:dyDescent="0.25">
      <c r="A210" s="2"/>
      <c r="B210" s="8"/>
      <c r="C210" s="8"/>
      <c r="D210" s="8"/>
      <c r="E210" s="8"/>
      <c r="F210" s="8"/>
      <c r="G210" s="8"/>
      <c r="H210" s="8"/>
      <c r="I210" s="8"/>
      <c r="J210" s="8"/>
    </row>
    <row r="211" spans="1:10" x14ac:dyDescent="0.25">
      <c r="A211" s="2"/>
      <c r="B211" s="8"/>
      <c r="C211" s="8"/>
      <c r="D211" s="8"/>
      <c r="E211" s="8"/>
      <c r="F211" s="8"/>
      <c r="G211" s="8"/>
      <c r="H211" s="8"/>
      <c r="I211" s="8"/>
      <c r="J211" s="8"/>
    </row>
    <row r="212" spans="1:10" x14ac:dyDescent="0.25">
      <c r="A212" s="2"/>
      <c r="B212" s="8"/>
      <c r="C212" s="8"/>
      <c r="D212" s="8"/>
      <c r="E212" s="8"/>
      <c r="F212" s="8"/>
      <c r="G212" s="8"/>
      <c r="H212" s="8"/>
      <c r="I212" s="8"/>
      <c r="J212" s="8"/>
    </row>
    <row r="213" spans="1:10" x14ac:dyDescent="0.25">
      <c r="A213" s="2"/>
      <c r="B213" s="8"/>
      <c r="C213" s="8"/>
      <c r="D213" s="8"/>
      <c r="E213" s="8"/>
      <c r="F213" s="8"/>
      <c r="G213" s="8"/>
      <c r="H213" s="8"/>
      <c r="I213" s="8"/>
      <c r="J213" s="8"/>
    </row>
    <row r="214" spans="1:10" x14ac:dyDescent="0.25">
      <c r="A214" s="2"/>
      <c r="B214" s="8"/>
      <c r="C214" s="8"/>
      <c r="D214" s="8"/>
      <c r="E214" s="8"/>
      <c r="F214" s="8"/>
      <c r="G214" s="8"/>
      <c r="H214" s="8"/>
      <c r="I214" s="8"/>
      <c r="J214" s="8"/>
    </row>
    <row r="215" spans="1:10" x14ac:dyDescent="0.25">
      <c r="A215" s="2"/>
      <c r="B215" s="8"/>
      <c r="C215" s="8"/>
      <c r="D215" s="8"/>
      <c r="E215" s="8"/>
      <c r="F215" s="8"/>
      <c r="G215" s="8"/>
      <c r="H215" s="8"/>
      <c r="I215" s="8"/>
      <c r="J215" s="8"/>
    </row>
    <row r="216" spans="1:10" x14ac:dyDescent="0.25">
      <c r="A216" s="2"/>
      <c r="B216" s="8"/>
      <c r="C216" s="8"/>
      <c r="D216" s="8"/>
      <c r="E216" s="8"/>
      <c r="F216" s="8"/>
      <c r="G216" s="8"/>
      <c r="H216" s="8"/>
      <c r="I216" s="8"/>
      <c r="J216" s="8"/>
    </row>
    <row r="217" spans="1:10" x14ac:dyDescent="0.25">
      <c r="A217" s="2"/>
      <c r="B217" s="8"/>
      <c r="C217" s="8"/>
      <c r="D217" s="8"/>
      <c r="E217" s="8"/>
      <c r="F217" s="8"/>
      <c r="G217" s="8"/>
      <c r="H217" s="8"/>
      <c r="I217" s="8"/>
      <c r="J217" s="8"/>
    </row>
    <row r="218" spans="1:10" x14ac:dyDescent="0.25">
      <c r="A218" s="2"/>
      <c r="B218" s="8"/>
      <c r="C218" s="8"/>
      <c r="D218" s="8"/>
      <c r="E218" s="8"/>
      <c r="F218" s="8"/>
      <c r="G218" s="8"/>
      <c r="H218" s="8"/>
      <c r="I218" s="8"/>
      <c r="J218" s="8"/>
    </row>
    <row r="219" spans="1:10" x14ac:dyDescent="0.25">
      <c r="A219" s="2"/>
      <c r="B219" s="8"/>
      <c r="C219" s="8"/>
      <c r="D219" s="8"/>
      <c r="E219" s="8"/>
      <c r="F219" s="8"/>
      <c r="G219" s="8"/>
      <c r="H219" s="8"/>
      <c r="I219" s="8"/>
      <c r="J219" s="8"/>
    </row>
    <row r="220" spans="1:10" x14ac:dyDescent="0.25">
      <c r="A220" s="2"/>
      <c r="B220" s="8"/>
      <c r="C220" s="8"/>
      <c r="D220" s="8"/>
      <c r="E220" s="8"/>
      <c r="F220" s="8"/>
      <c r="G220" s="8"/>
      <c r="H220" s="8"/>
      <c r="I220" s="8"/>
      <c r="J220" s="8"/>
    </row>
    <row r="221" spans="1:10" x14ac:dyDescent="0.25">
      <c r="A221" s="2"/>
      <c r="B221" s="8"/>
      <c r="C221" s="8"/>
      <c r="D221" s="8"/>
      <c r="E221" s="8"/>
      <c r="F221" s="8"/>
      <c r="G221" s="8"/>
      <c r="H221" s="8"/>
      <c r="I221" s="8"/>
      <c r="J221" s="8"/>
    </row>
    <row r="222" spans="1:10" x14ac:dyDescent="0.25">
      <c r="A222" s="2"/>
      <c r="B222" s="8"/>
      <c r="C222" s="8"/>
      <c r="D222" s="8"/>
      <c r="E222" s="8"/>
      <c r="F222" s="8"/>
      <c r="G222" s="8"/>
      <c r="H222" s="8"/>
      <c r="I222" s="8"/>
      <c r="J222" s="8"/>
    </row>
    <row r="223" spans="1:10" x14ac:dyDescent="0.25">
      <c r="A223" s="2"/>
      <c r="B223" s="8"/>
      <c r="C223" s="8"/>
      <c r="D223" s="8"/>
      <c r="E223" s="8"/>
      <c r="F223" s="8"/>
      <c r="G223" s="8"/>
      <c r="H223" s="8"/>
      <c r="I223" s="8"/>
      <c r="J223" s="8"/>
    </row>
    <row r="224" spans="1:10" x14ac:dyDescent="0.25">
      <c r="A224" s="2"/>
      <c r="B224" s="8"/>
      <c r="C224" s="8"/>
      <c r="D224" s="8"/>
      <c r="E224" s="8"/>
      <c r="F224" s="8"/>
      <c r="G224" s="8"/>
      <c r="H224" s="8"/>
      <c r="I224" s="8"/>
      <c r="J224" s="8"/>
    </row>
    <row r="225" spans="1:10" x14ac:dyDescent="0.25">
      <c r="A225" s="2"/>
      <c r="B225" s="8"/>
      <c r="C225" s="8"/>
      <c r="D225" s="8"/>
      <c r="E225" s="8"/>
      <c r="F225" s="8"/>
      <c r="G225" s="8"/>
      <c r="H225" s="8"/>
      <c r="I225" s="8"/>
      <c r="J225" s="8"/>
    </row>
    <row r="226" spans="1:10" x14ac:dyDescent="0.25">
      <c r="A226" s="2"/>
      <c r="B226" s="8"/>
      <c r="C226" s="8"/>
      <c r="D226" s="8"/>
      <c r="E226" s="8"/>
      <c r="F226" s="8"/>
      <c r="G226" s="8"/>
      <c r="H226" s="8"/>
      <c r="I226" s="8"/>
      <c r="J226" s="8"/>
    </row>
  </sheetData>
  <mergeCells count="8">
    <mergeCell ref="A35:J35"/>
    <mergeCell ref="A2:J2"/>
    <mergeCell ref="A3:A4"/>
    <mergeCell ref="B3:B4"/>
    <mergeCell ref="C3:J3"/>
    <mergeCell ref="A9:J9"/>
    <mergeCell ref="A5:J5"/>
    <mergeCell ref="A21:J21"/>
  </mergeCells>
  <printOptions horizontalCentered="1"/>
  <pageMargins left="0.35433070866141736" right="0.31496062992125984" top="0" bottom="0.35433070866141736" header="0.19685039370078741" footer="0.15748031496062992"/>
  <pageSetup paperSize="9" scale="74" orientation="landscape" r:id="rId1"/>
  <headerFooter>
    <oddFooter>&amp;CEstadística e Indicadores Oficiales del Vicerrectorado de Ordenación Académica y Profesorado
Curso 2020/21&amp;R6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view="pageBreakPreview" zoomScale="90" zoomScaleNormal="100" zoomScaleSheetLayoutView="90" workbookViewId="0">
      <selection activeCell="J50" sqref="J50"/>
    </sheetView>
  </sheetViews>
  <sheetFormatPr baseColWidth="10" defaultRowHeight="15" x14ac:dyDescent="0.25"/>
  <sheetData>
    <row r="1" spans="2:15" s="9" customFormat="1" ht="89.25" customHeight="1" x14ac:dyDescent="0.25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32" spans="1:12" x14ac:dyDescent="0.25">
      <c r="A32" s="58" t="s">
        <v>52</v>
      </c>
      <c r="B32" s="59"/>
      <c r="C32" s="59"/>
      <c r="D32" s="60"/>
      <c r="E32" s="11" t="str">
        <f>SOLICITUDES!C4</f>
        <v>2013/14</v>
      </c>
      <c r="F32" s="11" t="str">
        <f>SOLICITUDES!D4</f>
        <v>2014/15</v>
      </c>
      <c r="G32" s="11" t="str">
        <f>SOLICITUDES!E4</f>
        <v>2015/16</v>
      </c>
      <c r="H32" s="11" t="str">
        <f>SOLICITUDES!F4</f>
        <v>2016/17</v>
      </c>
      <c r="I32" s="11" t="str">
        <f>SOLICITUDES!G4</f>
        <v>2017/18</v>
      </c>
      <c r="J32" s="11" t="str">
        <f>SOLICITUDES!H4</f>
        <v>2018/19</v>
      </c>
      <c r="K32" s="11" t="str">
        <f>SOLICITUDES!I4</f>
        <v>2019/20</v>
      </c>
      <c r="L32" s="11" t="str">
        <f>SOLICITUDES!J4</f>
        <v>2020/21</v>
      </c>
    </row>
    <row r="33" spans="1:12" x14ac:dyDescent="0.25">
      <c r="A33" s="15" t="s">
        <v>35</v>
      </c>
      <c r="B33" s="14"/>
      <c r="C33" s="14"/>
      <c r="D33" s="14"/>
      <c r="E33" s="14">
        <f>SOLICITUDES!C51</f>
        <v>2602</v>
      </c>
      <c r="F33" s="14">
        <f>SOLICITUDES!D51</f>
        <v>2423</v>
      </c>
      <c r="G33" s="14">
        <f>SOLICITUDES!E51</f>
        <v>2265</v>
      </c>
      <c r="H33" s="14">
        <f>SOLICITUDES!F51</f>
        <v>2263</v>
      </c>
      <c r="I33" s="14">
        <f>SOLICITUDES!G51</f>
        <v>2271</v>
      </c>
      <c r="J33" s="14">
        <f>SOLICITUDES!H51</f>
        <v>2207</v>
      </c>
      <c r="K33" s="14">
        <f>SOLICITUDES!I51</f>
        <v>2424</v>
      </c>
      <c r="L33" s="14">
        <f>SOLICITUDES!J51</f>
        <v>2628</v>
      </c>
    </row>
    <row r="34" spans="1:12" x14ac:dyDescent="0.25">
      <c r="A34" s="30" t="s">
        <v>36</v>
      </c>
      <c r="B34" s="31"/>
      <c r="C34" s="31"/>
      <c r="D34" s="31"/>
      <c r="E34" s="31">
        <f>SOLICITUDES!C52</f>
        <v>4008</v>
      </c>
      <c r="F34" s="31">
        <f>SOLICITUDES!D52</f>
        <v>3660</v>
      </c>
      <c r="G34" s="31">
        <f>SOLICITUDES!E52</f>
        <v>3380</v>
      </c>
      <c r="H34" s="31">
        <f>SOLICITUDES!F52</f>
        <v>3794</v>
      </c>
      <c r="I34" s="31">
        <f>SOLICITUDES!G52</f>
        <v>3462</v>
      </c>
      <c r="J34" s="31">
        <f>SOLICITUDES!H52</f>
        <v>3801</v>
      </c>
      <c r="K34" s="31">
        <f>SOLICITUDES!I52</f>
        <v>3830</v>
      </c>
      <c r="L34" s="31">
        <f>SOLICITUDES!J52</f>
        <v>5270</v>
      </c>
    </row>
  </sheetData>
  <mergeCells count="1">
    <mergeCell ref="A32:D32"/>
  </mergeCells>
  <printOptions horizontalCentered="1"/>
  <pageMargins left="0.35433070866141736" right="0.31496062992125984" top="0.11811023622047245" bottom="0.15748031496062992" header="0.19685039370078741" footer="0.15748031496062992"/>
  <pageSetup paperSize="9" scale="78" orientation="landscape" r:id="rId1"/>
  <headerFooter>
    <oddFooter>&amp;CEstadística e Indicadores Oficiales del Vicerrectorado de Ordenación Académica y Profesorado
Curso 2020/21&amp;R7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SOLICITUDES</vt:lpstr>
      <vt:lpstr>Gráficos</vt:lpstr>
      <vt:lpstr>Gráficos!Área_de_impresión</vt:lpstr>
      <vt:lpstr>SOLICITUDES!Área_de_impresión</vt:lpstr>
      <vt:lpstr>Gráficos!Print_Area</vt:lpstr>
      <vt:lpstr>SOLICITUDES!Print_Area</vt:lpstr>
      <vt:lpstr>Gráficos!Print_Titles</vt:lpstr>
      <vt:lpstr>SOLICITUDES!Print_Titles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2020-12-01T13:23:13Z</dcterms:created>
  <dcterms:modified xsi:type="dcterms:W3CDTF">2020-12-01T13:23:18Z</dcterms:modified>
</cp:coreProperties>
</file>