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LUMNOS\sanchezl\Curso 2021-22\Estadísticas\Internas\Informe SGA 2021-22\"/>
    </mc:Choice>
  </mc:AlternateContent>
  <bookViews>
    <workbookView xWindow="0" yWindow="0" windowWidth="10215" windowHeight="7530"/>
  </bookViews>
  <sheets>
    <sheet name="Resumen Datos" sheetId="2" r:id="rId1"/>
  </sheets>
  <definedNames>
    <definedName name="_xlnm.Print_Area" localSheetId="0">'Resumen Datos'!$A$1:$D$35</definedName>
  </definedNames>
  <calcPr calcId="162913"/>
</workbook>
</file>

<file path=xl/calcChain.xml><?xml version="1.0" encoding="utf-8"?>
<calcChain xmlns="http://schemas.openxmlformats.org/spreadsheetml/2006/main">
  <c r="C11" i="2" l="1"/>
  <c r="C10" i="2"/>
  <c r="D6" i="2"/>
  <c r="D5" i="2"/>
</calcChain>
</file>

<file path=xl/sharedStrings.xml><?xml version="1.0" encoding="utf-8"?>
<sst xmlns="http://schemas.openxmlformats.org/spreadsheetml/2006/main" count="49" uniqueCount="38">
  <si>
    <t>Total solicitudes</t>
  </si>
  <si>
    <t>Concedidas</t>
  </si>
  <si>
    <t>Denegadas</t>
  </si>
  <si>
    <t>Desestimadas</t>
  </si>
  <si>
    <t>Total</t>
  </si>
  <si>
    <t xml:space="preserve">Estudiantes Matriculados </t>
  </si>
  <si>
    <t xml:space="preserve">Grado </t>
  </si>
  <si>
    <t xml:space="preserve">Máster </t>
  </si>
  <si>
    <t>Oferta de Asignaturas y Créditos Matriculados</t>
  </si>
  <si>
    <t>Máster</t>
  </si>
  <si>
    <t>Oferta de Asignaturas</t>
  </si>
  <si>
    <t>Créditos Matriculados</t>
  </si>
  <si>
    <t>Estudiantes Egresados</t>
  </si>
  <si>
    <t>Mujeres</t>
  </si>
  <si>
    <t>Hombres</t>
  </si>
  <si>
    <t>Becas y Ayudas al Estudio (Grado y Máster)</t>
  </si>
  <si>
    <t>Matrícula Nuevo Ingreso</t>
  </si>
  <si>
    <t>Matrícula Total</t>
  </si>
  <si>
    <t>Titulaciones Ofertadas</t>
  </si>
  <si>
    <t>Grado y Doble Grado</t>
  </si>
  <si>
    <t>EBAU</t>
  </si>
  <si>
    <t xml:space="preserve">Matriculados </t>
  </si>
  <si>
    <t>Aprobados</t>
  </si>
  <si>
    <t>Matriculados</t>
  </si>
  <si>
    <t>2020/21</t>
  </si>
  <si>
    <t>ORDINARIA</t>
  </si>
  <si>
    <t>EXTRAORDINARIA</t>
  </si>
  <si>
    <t>Beca General del Ministerio de Educación y Formación Profesional</t>
  </si>
  <si>
    <t>​Programa Regional de Becas del Gobierno de Cantabria</t>
  </si>
  <si>
    <t>Beca del Gobierno del País Vasco</t>
  </si>
  <si>
    <t>2021/22</t>
  </si>
  <si>
    <t>DATOS ACADÉMICOS GLOBALES CURSO 2021/22</t>
  </si>
  <si>
    <t>Preinscritos (1ª Opción)</t>
  </si>
  <si>
    <t>30 + 5</t>
  </si>
  <si>
    <t>Doctorado (2020/21)</t>
  </si>
  <si>
    <t>Estudios Propios (2020/21)</t>
  </si>
  <si>
    <t>-</t>
  </si>
  <si>
    <t>Preinscripción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</si>
</sst>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b/>
      <sz val="9"/>
      <color theme="0"/>
      <name val="Arial"/>
      <family val="2"/>
    </font>
    <font>
      <sz val="9"/>
      <color indexed="56"/>
      <name val="Arial"/>
      <family val="2"/>
    </font>
    <font>
      <b/>
      <sz val="12"/>
      <color rgb="FF006666"/>
      <name val="Arial"/>
      <family val="2"/>
    </font>
    <font>
      <b/>
      <sz val="10"/>
      <color rgb="FF00666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6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0" fillId="0" borderId="0" xfId="0" applyFont="1" applyBorder="1" applyAlignment="1">
      <alignment vertical="center" wrapText="1"/>
    </xf>
    <xf numFmtId="3" fontId="20" fillId="0" borderId="0" xfId="0" applyNumberFormat="1" applyFont="1" applyBorder="1" applyAlignment="1">
      <alignment horizontal="center" vertical="center" wrapText="1"/>
    </xf>
    <xf numFmtId="0" fontId="19" fillId="33" borderId="13" xfId="0" applyFont="1" applyFill="1" applyBorder="1" applyAlignment="1">
      <alignment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3" fontId="20" fillId="0" borderId="16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3" fontId="20" fillId="0" borderId="18" xfId="0" applyNumberFormat="1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3" fontId="20" fillId="0" borderId="12" xfId="0" applyNumberFormat="1" applyFont="1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1722120</xdr:colOff>
      <xdr:row>0</xdr:row>
      <xdr:rowOff>647790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8520" cy="64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topLeftCell="A3" zoomScale="115" zoomScaleNormal="100" zoomScaleSheetLayoutView="115" workbookViewId="0">
      <selection activeCell="G9" sqref="G9"/>
    </sheetView>
  </sheetViews>
  <sheetFormatPr baseColWidth="10" defaultColWidth="11.42578125" defaultRowHeight="15" customHeight="1" x14ac:dyDescent="0.25"/>
  <cols>
    <col min="1" max="4" width="26.7109375" customWidth="1"/>
    <col min="5" max="5" width="14.85546875" customWidth="1"/>
  </cols>
  <sheetData>
    <row r="1" spans="1:6" ht="60.75" customHeight="1" x14ac:dyDescent="0.25">
      <c r="A1" s="17"/>
      <c r="B1" s="17"/>
      <c r="C1" s="17"/>
    </row>
    <row r="2" spans="1:6" ht="33.75" customHeight="1" x14ac:dyDescent="0.25">
      <c r="A2" s="16" t="s">
        <v>31</v>
      </c>
      <c r="B2" s="16"/>
      <c r="C2" s="16"/>
      <c r="D2" s="16"/>
      <c r="E2" s="16"/>
    </row>
    <row r="3" spans="1:6" ht="15.75" customHeight="1" thickBot="1" x14ac:dyDescent="0.3">
      <c r="A3" s="15" t="s">
        <v>20</v>
      </c>
      <c r="B3" s="15"/>
      <c r="C3" s="15"/>
      <c r="D3" s="1"/>
      <c r="E3" s="1"/>
    </row>
    <row r="4" spans="1:6" ht="24" customHeight="1" x14ac:dyDescent="0.25">
      <c r="A4" s="4" t="s">
        <v>30</v>
      </c>
      <c r="B4" s="10" t="s">
        <v>25</v>
      </c>
      <c r="C4" s="10" t="s">
        <v>26</v>
      </c>
      <c r="D4" s="5" t="s">
        <v>4</v>
      </c>
      <c r="E4" s="1"/>
    </row>
    <row r="5" spans="1:6" ht="15" customHeight="1" x14ac:dyDescent="0.25">
      <c r="A5" s="6" t="s">
        <v>21</v>
      </c>
      <c r="B5" s="11">
        <v>2725</v>
      </c>
      <c r="C5" s="11">
        <v>380</v>
      </c>
      <c r="D5" s="7">
        <f>SUM(B5:C5)</f>
        <v>3105</v>
      </c>
      <c r="E5" s="1"/>
    </row>
    <row r="6" spans="1:6" ht="15" customHeight="1" thickBot="1" x14ac:dyDescent="0.3">
      <c r="A6" s="8" t="s">
        <v>22</v>
      </c>
      <c r="B6" s="12">
        <v>2639</v>
      </c>
      <c r="C6" s="12">
        <v>302</v>
      </c>
      <c r="D6" s="9">
        <f>SUM(B6:C6)</f>
        <v>2941</v>
      </c>
      <c r="E6" s="1"/>
    </row>
    <row r="7" spans="1:6" ht="15.75" customHeight="1" x14ac:dyDescent="0.25">
      <c r="A7" s="2"/>
      <c r="B7" s="3"/>
      <c r="C7" s="3"/>
      <c r="D7" s="1"/>
      <c r="E7" s="1"/>
    </row>
    <row r="8" spans="1:6" ht="20.25" customHeight="1" thickBot="1" x14ac:dyDescent="0.3">
      <c r="A8" s="15" t="s">
        <v>37</v>
      </c>
      <c r="B8" s="15"/>
      <c r="C8" s="15"/>
      <c r="E8" s="14"/>
      <c r="F8" s="14"/>
    </row>
    <row r="9" spans="1:6" ht="26.25" customHeight="1" x14ac:dyDescent="0.25">
      <c r="A9" s="4" t="s">
        <v>30</v>
      </c>
      <c r="B9" s="10" t="s">
        <v>25</v>
      </c>
      <c r="C9" s="10" t="s">
        <v>26</v>
      </c>
      <c r="D9" s="5" t="s">
        <v>4</v>
      </c>
    </row>
    <row r="10" spans="1:6" ht="15.75" customHeight="1" x14ac:dyDescent="0.25">
      <c r="A10" s="6" t="s">
        <v>32</v>
      </c>
      <c r="B10" s="11">
        <v>10213</v>
      </c>
      <c r="C10" s="11">
        <f>705+89</f>
        <v>794</v>
      </c>
      <c r="D10" s="7">
        <v>11007</v>
      </c>
      <c r="E10" s="13"/>
    </row>
    <row r="11" spans="1:6" ht="15.75" customHeight="1" thickBot="1" x14ac:dyDescent="0.3">
      <c r="A11" s="8" t="s">
        <v>23</v>
      </c>
      <c r="B11" s="12">
        <v>1866</v>
      </c>
      <c r="C11" s="12">
        <f>139+32</f>
        <v>171</v>
      </c>
      <c r="D11" s="9">
        <v>2037</v>
      </c>
    </row>
    <row r="12" spans="1:6" ht="15.75" customHeight="1" x14ac:dyDescent="0.25">
      <c r="A12" s="2"/>
      <c r="B12" s="3"/>
      <c r="C12" s="3"/>
      <c r="D12" s="1"/>
      <c r="E12" s="1"/>
    </row>
    <row r="13" spans="1:6" ht="20.25" customHeight="1" thickBot="1" x14ac:dyDescent="0.3">
      <c r="A13" s="15" t="s">
        <v>5</v>
      </c>
      <c r="B13" s="15"/>
      <c r="C13" s="15"/>
      <c r="E13" s="14"/>
      <c r="F13" s="14"/>
    </row>
    <row r="14" spans="1:6" ht="26.25" customHeight="1" x14ac:dyDescent="0.25">
      <c r="A14" s="4" t="s">
        <v>30</v>
      </c>
      <c r="B14" s="10" t="s">
        <v>18</v>
      </c>
      <c r="C14" s="10" t="s">
        <v>16</v>
      </c>
      <c r="D14" s="5" t="s">
        <v>17</v>
      </c>
    </row>
    <row r="15" spans="1:6" ht="15.75" customHeight="1" x14ac:dyDescent="0.25">
      <c r="A15" s="6" t="s">
        <v>19</v>
      </c>
      <c r="B15" s="11" t="s">
        <v>33</v>
      </c>
      <c r="C15" s="11">
        <v>2037</v>
      </c>
      <c r="D15" s="7">
        <v>8833</v>
      </c>
    </row>
    <row r="16" spans="1:6" ht="15.75" customHeight="1" x14ac:dyDescent="0.25">
      <c r="A16" s="6" t="s">
        <v>7</v>
      </c>
      <c r="B16" s="11">
        <v>42</v>
      </c>
      <c r="C16" s="11">
        <v>650</v>
      </c>
      <c r="D16" s="7">
        <v>1024</v>
      </c>
    </row>
    <row r="17" spans="1:5" ht="15.75" customHeight="1" x14ac:dyDescent="0.25">
      <c r="A17" s="6" t="s">
        <v>34</v>
      </c>
      <c r="B17" s="11">
        <v>20</v>
      </c>
      <c r="C17" s="11">
        <v>187</v>
      </c>
      <c r="D17" s="7">
        <v>679</v>
      </c>
    </row>
    <row r="18" spans="1:5" ht="15.75" customHeight="1" thickBot="1" x14ac:dyDescent="0.3">
      <c r="A18" s="8" t="s">
        <v>35</v>
      </c>
      <c r="B18" s="12">
        <v>75</v>
      </c>
      <c r="C18" s="12">
        <v>1064</v>
      </c>
      <c r="D18" s="9">
        <v>1064</v>
      </c>
    </row>
    <row r="19" spans="1:5" ht="15.75" customHeight="1" x14ac:dyDescent="0.25">
      <c r="A19" s="2"/>
      <c r="B19" s="3"/>
      <c r="C19" s="3"/>
      <c r="D19" s="1"/>
      <c r="E19" s="1"/>
    </row>
    <row r="20" spans="1:5" ht="15.75" customHeight="1" thickBot="1" x14ac:dyDescent="0.3">
      <c r="A20" s="15" t="s">
        <v>8</v>
      </c>
      <c r="B20" s="15"/>
      <c r="C20" s="15"/>
      <c r="D20" s="1"/>
      <c r="E20" s="1"/>
    </row>
    <row r="21" spans="1:5" ht="24" customHeight="1" x14ac:dyDescent="0.25">
      <c r="A21" s="4" t="s">
        <v>30</v>
      </c>
      <c r="B21" s="10" t="s">
        <v>10</v>
      </c>
      <c r="C21" s="5" t="s">
        <v>11</v>
      </c>
      <c r="D21" s="1"/>
      <c r="E21" s="1"/>
    </row>
    <row r="22" spans="1:5" ht="15" customHeight="1" x14ac:dyDescent="0.25">
      <c r="A22" s="6" t="s">
        <v>6</v>
      </c>
      <c r="B22" s="11">
        <v>1301</v>
      </c>
      <c r="C22" s="7">
        <v>469158</v>
      </c>
      <c r="D22" s="1"/>
      <c r="E22" s="1"/>
    </row>
    <row r="23" spans="1:5" ht="15" customHeight="1" thickBot="1" x14ac:dyDescent="0.3">
      <c r="A23" s="8" t="s">
        <v>9</v>
      </c>
      <c r="B23" s="12">
        <v>903</v>
      </c>
      <c r="C23" s="9">
        <v>45185</v>
      </c>
      <c r="D23" s="1"/>
      <c r="E23" s="1"/>
    </row>
    <row r="25" spans="1:5" ht="15" customHeight="1" thickBot="1" x14ac:dyDescent="0.3">
      <c r="A25" s="15" t="s">
        <v>15</v>
      </c>
      <c r="B25" s="15"/>
      <c r="C25" s="15"/>
    </row>
    <row r="26" spans="1:5" ht="40.9" customHeight="1" x14ac:dyDescent="0.25">
      <c r="A26" s="4" t="s">
        <v>24</v>
      </c>
      <c r="B26" s="10" t="s">
        <v>27</v>
      </c>
      <c r="C26" s="10" t="s">
        <v>28</v>
      </c>
      <c r="D26" s="5" t="s">
        <v>29</v>
      </c>
    </row>
    <row r="27" spans="1:5" ht="15" customHeight="1" x14ac:dyDescent="0.25">
      <c r="A27" s="6" t="s">
        <v>0</v>
      </c>
      <c r="B27" s="11">
        <v>4855</v>
      </c>
      <c r="C27" s="11">
        <v>3524</v>
      </c>
      <c r="D27" s="7">
        <v>141</v>
      </c>
    </row>
    <row r="28" spans="1:5" ht="15" customHeight="1" x14ac:dyDescent="0.25">
      <c r="A28" s="6" t="s">
        <v>1</v>
      </c>
      <c r="B28" s="11">
        <v>2934</v>
      </c>
      <c r="C28" s="11">
        <v>2111</v>
      </c>
      <c r="D28" s="7">
        <v>71</v>
      </c>
    </row>
    <row r="29" spans="1:5" ht="15" customHeight="1" x14ac:dyDescent="0.25">
      <c r="A29" s="6" t="s">
        <v>2</v>
      </c>
      <c r="B29" s="11">
        <v>1921</v>
      </c>
      <c r="C29" s="11">
        <v>1144</v>
      </c>
      <c r="D29" s="7">
        <v>70</v>
      </c>
    </row>
    <row r="30" spans="1:5" ht="15" customHeight="1" thickBot="1" x14ac:dyDescent="0.3">
      <c r="A30" s="8" t="s">
        <v>3</v>
      </c>
      <c r="B30" s="12" t="s">
        <v>36</v>
      </c>
      <c r="C30" s="12">
        <v>269</v>
      </c>
      <c r="D30" s="9" t="s">
        <v>36</v>
      </c>
      <c r="E30" s="1"/>
    </row>
    <row r="32" spans="1:5" ht="15" customHeight="1" thickBot="1" x14ac:dyDescent="0.3">
      <c r="A32" s="15" t="s">
        <v>12</v>
      </c>
      <c r="B32" s="15"/>
      <c r="C32" s="15"/>
    </row>
    <row r="33" spans="1:4" ht="15" customHeight="1" x14ac:dyDescent="0.25">
      <c r="A33" s="4" t="s">
        <v>24</v>
      </c>
      <c r="B33" s="10" t="s">
        <v>13</v>
      </c>
      <c r="C33" s="10" t="s">
        <v>14</v>
      </c>
      <c r="D33" s="5" t="s">
        <v>4</v>
      </c>
    </row>
    <row r="34" spans="1:4" ht="15" customHeight="1" x14ac:dyDescent="0.25">
      <c r="A34" s="6" t="s">
        <v>6</v>
      </c>
      <c r="B34" s="11">
        <v>713</v>
      </c>
      <c r="C34" s="11">
        <v>614</v>
      </c>
      <c r="D34" s="7">
        <v>1327</v>
      </c>
    </row>
    <row r="35" spans="1:4" ht="15" customHeight="1" thickBot="1" x14ac:dyDescent="0.3">
      <c r="A35" s="8" t="s">
        <v>9</v>
      </c>
      <c r="B35" s="12">
        <v>250</v>
      </c>
      <c r="C35" s="12">
        <v>288</v>
      </c>
      <c r="D35" s="9">
        <v>538</v>
      </c>
    </row>
  </sheetData>
  <mergeCells count="10">
    <mergeCell ref="E13:F13"/>
    <mergeCell ref="A32:C32"/>
    <mergeCell ref="A2:E2"/>
    <mergeCell ref="A25:C25"/>
    <mergeCell ref="A1:C1"/>
    <mergeCell ref="A13:C13"/>
    <mergeCell ref="A20:C20"/>
    <mergeCell ref="A3:C3"/>
    <mergeCell ref="A8:C8"/>
    <mergeCell ref="E8:F8"/>
  </mergeCells>
  <printOptions horizontalCentered="1"/>
  <pageMargins left="0" right="0" top="0.74803149606299213" bottom="0.15748031496062992" header="0.31496062992125984" footer="0.31496062992125984"/>
  <pageSetup paperSize="9" scale="82" orientation="portrait" r:id="rId1"/>
  <headerFooter>
    <oddFooter>&amp;CEstadísticas e Indicadores Oficiales del Vicerrectorado de Ordenación Académica y Profesorado
Curso 2021/22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Datos</vt:lpstr>
      <vt:lpstr>'Resumen Datos'!Área_de_impresión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Lasheras Sedano, Rosa Carmen</dc:creator>
  <cp:lastModifiedBy>Magaldi Fernandez, Gloria</cp:lastModifiedBy>
  <cp:lastPrinted>2020-11-26T16:27:51Z</cp:lastPrinted>
  <dcterms:created xsi:type="dcterms:W3CDTF">2014-02-28T13:28:49Z</dcterms:created>
  <dcterms:modified xsi:type="dcterms:W3CDTF">2021-12-02T13:07:19Z</dcterms:modified>
</cp:coreProperties>
</file>