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UMNOS\sanchezl\Curso 2018-19\Estadísticas\Internas\Informe SGA 2018-19\"/>
    </mc:Choice>
  </mc:AlternateContent>
  <bookViews>
    <workbookView xWindow="-45" yWindow="150" windowWidth="10830" windowHeight="7410"/>
  </bookViews>
  <sheets>
    <sheet name="Matriculados" sheetId="1" r:id="rId1"/>
  </sheets>
  <definedNames>
    <definedName name="_xlnm.Print_Area" localSheetId="0">Matriculados!$A$1:$M$44</definedName>
    <definedName name="_xlnm.Print_Titles" localSheetId="0">Matriculados!$1:$4</definedName>
  </definedNames>
  <calcPr calcId="162913"/>
</workbook>
</file>

<file path=xl/calcChain.xml><?xml version="1.0" encoding="utf-8"?>
<calcChain xmlns="http://schemas.openxmlformats.org/spreadsheetml/2006/main">
  <c r="F43" i="1" l="1"/>
  <c r="D43" i="1"/>
  <c r="B43" i="1"/>
  <c r="F28" i="1"/>
  <c r="D28" i="1"/>
  <c r="B28" i="1"/>
  <c r="F18" i="1"/>
  <c r="D18" i="1"/>
  <c r="B18" i="1"/>
  <c r="B12" i="1"/>
  <c r="B8" i="1"/>
  <c r="D44" i="1" l="1"/>
  <c r="F44" i="1"/>
  <c r="B44" i="1"/>
  <c r="J44" i="1" l="1"/>
  <c r="L44" i="1"/>
  <c r="H44" i="1"/>
</calcChain>
</file>

<file path=xl/sharedStrings.xml><?xml version="1.0" encoding="utf-8"?>
<sst xmlns="http://schemas.openxmlformats.org/spreadsheetml/2006/main" count="56" uniqueCount="50">
  <si>
    <t>Administración y Dirección de Empresas</t>
  </si>
  <si>
    <t>Derecho</t>
  </si>
  <si>
    <t>Economía</t>
  </si>
  <si>
    <t>Enfermería</t>
  </si>
  <si>
    <t>Física</t>
  </si>
  <si>
    <t>Historia</t>
  </si>
  <si>
    <t>Ingeniería Civil</t>
  </si>
  <si>
    <t>Ingeniería de los Recursos Energéticos</t>
  </si>
  <si>
    <t>Ingeniería de los Recursos Mineros</t>
  </si>
  <si>
    <t>Ingeniería de Tecnologías de Telecomunicación</t>
  </si>
  <si>
    <t>Ingeniería Eléctrica</t>
  </si>
  <si>
    <t>Ingeniería Electrónica Industrial y Automática</t>
  </si>
  <si>
    <t>Ingeniería en Tecnologías Industriales</t>
  </si>
  <si>
    <t>Ingeniería Informática</t>
  </si>
  <si>
    <t>Ingeniería Marina</t>
  </si>
  <si>
    <t>Ingeniería Marítima</t>
  </si>
  <si>
    <t>Ingeniería Mecánica</t>
  </si>
  <si>
    <t>Ingeniería Náutica y Transporte Marítimo</t>
  </si>
  <si>
    <t>Ingeniería Química</t>
  </si>
  <si>
    <t>Magisterio de Educación Infantil</t>
  </si>
  <si>
    <t>Magisterio de Educación Primaria</t>
  </si>
  <si>
    <t>Matemáticas</t>
  </si>
  <si>
    <t>Medicina</t>
  </si>
  <si>
    <t>Relaciones Laborales</t>
  </si>
  <si>
    <t>TOTALES</t>
  </si>
  <si>
    <t>CIENCIAS</t>
  </si>
  <si>
    <t>CIENCIAS DE LA SALUD</t>
  </si>
  <si>
    <t>CIENCIAS SOCIALES Y JURÍDICAS</t>
  </si>
  <si>
    <t>INGENIERÍA Y ARQUITECTURA</t>
  </si>
  <si>
    <t>Total Arte y Humanidades</t>
  </si>
  <si>
    <t>Total Ciencias</t>
  </si>
  <si>
    <t>Total Ciencias de la Salud</t>
  </si>
  <si>
    <t>Total Ciencias Sociales y Jurídicas</t>
  </si>
  <si>
    <t>Total Ingeniería y Arquitectura</t>
  </si>
  <si>
    <t>Geografía y Ordenación del Territorio</t>
  </si>
  <si>
    <t>ESTUDIOS / RAMA DE CONOCIMIENTO</t>
  </si>
  <si>
    <r>
      <t xml:space="preserve">EVOLUCIÓN ESTUDIANTES EGRESADOS </t>
    </r>
    <r>
      <rPr>
        <b/>
        <sz val="14"/>
        <color theme="8" tint="-0.499984740745262"/>
        <rFont val="Arial"/>
        <family val="2"/>
      </rPr>
      <t>EN ESTUDIOS DE GRADO</t>
    </r>
  </si>
  <si>
    <t>Media Cuantitativa</t>
  </si>
  <si>
    <t>Media Cuantitativa Hombres</t>
  </si>
  <si>
    <t>Media Cuantitativa Mujeres</t>
  </si>
  <si>
    <t>Estudios Hispánicos</t>
  </si>
  <si>
    <t>Fisioterapia</t>
  </si>
  <si>
    <t>Logopedia</t>
  </si>
  <si>
    <t>Nº Egresados</t>
  </si>
  <si>
    <t>Nº Egresados Hombres</t>
  </si>
  <si>
    <t>Nº Egresados Mujeres</t>
  </si>
  <si>
    <t>2016/17</t>
  </si>
  <si>
    <t>2017/18</t>
  </si>
  <si>
    <t>Turismo</t>
  </si>
  <si>
    <t>ARTES Y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</si>
</sst>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8" tint="-0.499984740745262"/>
      <name val="Arial"/>
      <family val="2"/>
    </font>
    <font>
      <sz val="10"/>
      <name val="Verdana"/>
      <family val="2"/>
    </font>
    <font>
      <b/>
      <sz val="10"/>
      <color theme="0"/>
      <name val="Arial"/>
      <family val="2"/>
    </font>
    <font>
      <b/>
      <sz val="14"/>
      <color theme="8" tint="-0.499984740745262"/>
      <name val="Arial"/>
      <family val="2"/>
    </font>
    <font>
      <b/>
      <sz val="14"/>
      <color rgb="FF7030A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rgb="FF000000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11" xfId="0" applyNumberFormat="1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Border="1" applyAlignment="1">
      <alignment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12" fillId="3" borderId="12" xfId="0" applyNumberFormat="1" applyFont="1" applyFill="1" applyBorder="1" applyAlignment="1">
      <alignment horizontal="center" vertical="center" wrapText="1"/>
    </xf>
    <xf numFmtId="3" fontId="5" fillId="5" borderId="21" xfId="0" applyNumberFormat="1" applyFont="1" applyFill="1" applyBorder="1" applyAlignment="1">
      <alignment horizontal="center" vertical="center"/>
    </xf>
    <xf numFmtId="0" fontId="11" fillId="0" borderId="22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4" fontId="1" fillId="4" borderId="9" xfId="0" applyNumberFormat="1" applyFont="1" applyFill="1" applyBorder="1" applyAlignment="1">
      <alignment horizontal="center" vertical="center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vertical="center"/>
    </xf>
    <xf numFmtId="0" fontId="13" fillId="0" borderId="25" xfId="0" applyNumberFormat="1" applyFont="1" applyFill="1" applyBorder="1" applyAlignment="1">
      <alignment horizontal="center" vertical="center" wrapText="1"/>
    </xf>
    <xf numFmtId="0" fontId="11" fillId="0" borderId="25" xfId="0" applyNumberFormat="1" applyFont="1" applyFill="1" applyBorder="1" applyAlignment="1">
      <alignment horizontal="center" vertical="center" wrapText="1"/>
    </xf>
    <xf numFmtId="0" fontId="11" fillId="0" borderId="26" xfId="0" applyNumberFormat="1" applyFont="1" applyFill="1" applyBorder="1" applyAlignment="1">
      <alignment horizontal="center"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1" fillId="0" borderId="31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center" wrapText="1"/>
    </xf>
    <xf numFmtId="0" fontId="9" fillId="6" borderId="10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3" fillId="0" borderId="18" xfId="0" applyNumberFormat="1" applyFont="1" applyBorder="1" applyAlignment="1">
      <alignment horizontal="center" vertical="center" wrapText="1"/>
    </xf>
    <xf numFmtId="0" fontId="14" fillId="0" borderId="18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3" fillId="0" borderId="34" xfId="0" applyNumberFormat="1" applyFont="1" applyBorder="1" applyAlignment="1">
      <alignment horizontal="center" vertical="center" wrapText="1"/>
    </xf>
    <xf numFmtId="0" fontId="13" fillId="0" borderId="35" xfId="0" applyNumberFormat="1" applyFont="1" applyBorder="1" applyAlignment="1">
      <alignment horizontal="center" vertical="center" wrapText="1"/>
    </xf>
    <xf numFmtId="3" fontId="1" fillId="4" borderId="12" xfId="0" applyNumberFormat="1" applyFont="1" applyFill="1" applyBorder="1" applyAlignment="1">
      <alignment horizontal="center" vertical="center"/>
    </xf>
    <xf numFmtId="0" fontId="14" fillId="0" borderId="22" xfId="0" applyNumberFormat="1" applyFont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3" fontId="5" fillId="5" borderId="36" xfId="0" applyNumberFormat="1" applyFont="1" applyFill="1" applyBorder="1" applyAlignment="1">
      <alignment horizontal="center" vertical="center"/>
    </xf>
    <xf numFmtId="0" fontId="11" fillId="0" borderId="28" xfId="0" applyNumberFormat="1" applyFont="1" applyBorder="1" applyAlignment="1">
      <alignment horizontal="center" vertical="center" wrapText="1"/>
    </xf>
    <xf numFmtId="0" fontId="11" fillId="0" borderId="29" xfId="0" applyNumberFormat="1" applyFont="1" applyBorder="1" applyAlignment="1">
      <alignment horizontal="center" vertical="center" wrapText="1"/>
    </xf>
    <xf numFmtId="3" fontId="5" fillId="5" borderId="3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0</xdr:row>
      <xdr:rowOff>647790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63425" cy="647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9"/>
  <sheetViews>
    <sheetView tabSelected="1" view="pageBreakPreview" zoomScale="80" zoomScaleNormal="80" zoomScaleSheetLayoutView="80" workbookViewId="0">
      <selection activeCell="A5" sqref="A5:G5"/>
    </sheetView>
  </sheetViews>
  <sheetFormatPr baseColWidth="10" defaultRowHeight="15" x14ac:dyDescent="0.25"/>
  <cols>
    <col min="1" max="1" width="40.140625" style="2" customWidth="1"/>
    <col min="2" max="7" width="11.5703125" style="2"/>
    <col min="8" max="248" width="11.42578125" style="2"/>
    <col min="249" max="249" width="41.5703125" style="2" customWidth="1"/>
    <col min="250" max="258" width="12.7109375" style="2" customWidth="1"/>
    <col min="259" max="259" width="24.7109375" style="2" customWidth="1"/>
    <col min="260" max="260" width="29.42578125" style="2" customWidth="1"/>
    <col min="261" max="262" width="11.42578125" style="2" customWidth="1"/>
    <col min="263" max="504" width="11.42578125" style="2"/>
    <col min="505" max="505" width="41.5703125" style="2" customWidth="1"/>
    <col min="506" max="514" width="12.7109375" style="2" customWidth="1"/>
    <col min="515" max="515" width="24.7109375" style="2" customWidth="1"/>
    <col min="516" max="516" width="29.42578125" style="2" customWidth="1"/>
    <col min="517" max="518" width="11.42578125" style="2" customWidth="1"/>
    <col min="519" max="760" width="11.42578125" style="2"/>
    <col min="761" max="761" width="41.5703125" style="2" customWidth="1"/>
    <col min="762" max="770" width="12.7109375" style="2" customWidth="1"/>
    <col min="771" max="771" width="24.7109375" style="2" customWidth="1"/>
    <col min="772" max="772" width="29.42578125" style="2" customWidth="1"/>
    <col min="773" max="774" width="11.42578125" style="2" customWidth="1"/>
    <col min="775" max="1016" width="11.42578125" style="2"/>
    <col min="1017" max="1017" width="41.5703125" style="2" customWidth="1"/>
    <col min="1018" max="1026" width="12.7109375" style="2" customWidth="1"/>
    <col min="1027" max="1027" width="24.7109375" style="2" customWidth="1"/>
    <col min="1028" max="1028" width="29.42578125" style="2" customWidth="1"/>
    <col min="1029" max="1030" width="11.42578125" style="2" customWidth="1"/>
    <col min="1031" max="1272" width="11.42578125" style="2"/>
    <col min="1273" max="1273" width="41.5703125" style="2" customWidth="1"/>
    <col min="1274" max="1282" width="12.7109375" style="2" customWidth="1"/>
    <col min="1283" max="1283" width="24.7109375" style="2" customWidth="1"/>
    <col min="1284" max="1284" width="29.42578125" style="2" customWidth="1"/>
    <col min="1285" max="1286" width="11.42578125" style="2" customWidth="1"/>
    <col min="1287" max="1528" width="11.42578125" style="2"/>
    <col min="1529" max="1529" width="41.5703125" style="2" customWidth="1"/>
    <col min="1530" max="1538" width="12.7109375" style="2" customWidth="1"/>
    <col min="1539" max="1539" width="24.7109375" style="2" customWidth="1"/>
    <col min="1540" max="1540" width="29.42578125" style="2" customWidth="1"/>
    <col min="1541" max="1542" width="11.42578125" style="2" customWidth="1"/>
    <col min="1543" max="1784" width="11.42578125" style="2"/>
    <col min="1785" max="1785" width="41.5703125" style="2" customWidth="1"/>
    <col min="1786" max="1794" width="12.7109375" style="2" customWidth="1"/>
    <col min="1795" max="1795" width="24.7109375" style="2" customWidth="1"/>
    <col min="1796" max="1796" width="29.42578125" style="2" customWidth="1"/>
    <col min="1797" max="1798" width="11.42578125" style="2" customWidth="1"/>
    <col min="1799" max="2040" width="11.42578125" style="2"/>
    <col min="2041" max="2041" width="41.5703125" style="2" customWidth="1"/>
    <col min="2042" max="2050" width="12.7109375" style="2" customWidth="1"/>
    <col min="2051" max="2051" width="24.7109375" style="2" customWidth="1"/>
    <col min="2052" max="2052" width="29.42578125" style="2" customWidth="1"/>
    <col min="2053" max="2054" width="11.42578125" style="2" customWidth="1"/>
    <col min="2055" max="2296" width="11.42578125" style="2"/>
    <col min="2297" max="2297" width="41.5703125" style="2" customWidth="1"/>
    <col min="2298" max="2306" width="12.7109375" style="2" customWidth="1"/>
    <col min="2307" max="2307" width="24.7109375" style="2" customWidth="1"/>
    <col min="2308" max="2308" width="29.42578125" style="2" customWidth="1"/>
    <col min="2309" max="2310" width="11.42578125" style="2" customWidth="1"/>
    <col min="2311" max="2552" width="11.42578125" style="2"/>
    <col min="2553" max="2553" width="41.5703125" style="2" customWidth="1"/>
    <col min="2554" max="2562" width="12.7109375" style="2" customWidth="1"/>
    <col min="2563" max="2563" width="24.7109375" style="2" customWidth="1"/>
    <col min="2564" max="2564" width="29.42578125" style="2" customWidth="1"/>
    <col min="2565" max="2566" width="11.42578125" style="2" customWidth="1"/>
    <col min="2567" max="2808" width="11.42578125" style="2"/>
    <col min="2809" max="2809" width="41.5703125" style="2" customWidth="1"/>
    <col min="2810" max="2818" width="12.7109375" style="2" customWidth="1"/>
    <col min="2819" max="2819" width="24.7109375" style="2" customWidth="1"/>
    <col min="2820" max="2820" width="29.42578125" style="2" customWidth="1"/>
    <col min="2821" max="2822" width="11.42578125" style="2" customWidth="1"/>
    <col min="2823" max="3064" width="11.42578125" style="2"/>
    <col min="3065" max="3065" width="41.5703125" style="2" customWidth="1"/>
    <col min="3066" max="3074" width="12.7109375" style="2" customWidth="1"/>
    <col min="3075" max="3075" width="24.7109375" style="2" customWidth="1"/>
    <col min="3076" max="3076" width="29.42578125" style="2" customWidth="1"/>
    <col min="3077" max="3078" width="11.42578125" style="2" customWidth="1"/>
    <col min="3079" max="3320" width="11.42578125" style="2"/>
    <col min="3321" max="3321" width="41.5703125" style="2" customWidth="1"/>
    <col min="3322" max="3330" width="12.7109375" style="2" customWidth="1"/>
    <col min="3331" max="3331" width="24.7109375" style="2" customWidth="1"/>
    <col min="3332" max="3332" width="29.42578125" style="2" customWidth="1"/>
    <col min="3333" max="3334" width="11.42578125" style="2" customWidth="1"/>
    <col min="3335" max="3576" width="11.42578125" style="2"/>
    <col min="3577" max="3577" width="41.5703125" style="2" customWidth="1"/>
    <col min="3578" max="3586" width="12.7109375" style="2" customWidth="1"/>
    <col min="3587" max="3587" width="24.7109375" style="2" customWidth="1"/>
    <col min="3588" max="3588" width="29.42578125" style="2" customWidth="1"/>
    <col min="3589" max="3590" width="11.42578125" style="2" customWidth="1"/>
    <col min="3591" max="3832" width="11.42578125" style="2"/>
    <col min="3833" max="3833" width="41.5703125" style="2" customWidth="1"/>
    <col min="3834" max="3842" width="12.7109375" style="2" customWidth="1"/>
    <col min="3843" max="3843" width="24.7109375" style="2" customWidth="1"/>
    <col min="3844" max="3844" width="29.42578125" style="2" customWidth="1"/>
    <col min="3845" max="3846" width="11.42578125" style="2" customWidth="1"/>
    <col min="3847" max="4088" width="11.42578125" style="2"/>
    <col min="4089" max="4089" width="41.5703125" style="2" customWidth="1"/>
    <col min="4090" max="4098" width="12.7109375" style="2" customWidth="1"/>
    <col min="4099" max="4099" width="24.7109375" style="2" customWidth="1"/>
    <col min="4100" max="4100" width="29.42578125" style="2" customWidth="1"/>
    <col min="4101" max="4102" width="11.42578125" style="2" customWidth="1"/>
    <col min="4103" max="4344" width="11.42578125" style="2"/>
    <col min="4345" max="4345" width="41.5703125" style="2" customWidth="1"/>
    <col min="4346" max="4354" width="12.7109375" style="2" customWidth="1"/>
    <col min="4355" max="4355" width="24.7109375" style="2" customWidth="1"/>
    <col min="4356" max="4356" width="29.42578125" style="2" customWidth="1"/>
    <col min="4357" max="4358" width="11.42578125" style="2" customWidth="1"/>
    <col min="4359" max="4600" width="11.42578125" style="2"/>
    <col min="4601" max="4601" width="41.5703125" style="2" customWidth="1"/>
    <col min="4602" max="4610" width="12.7109375" style="2" customWidth="1"/>
    <col min="4611" max="4611" width="24.7109375" style="2" customWidth="1"/>
    <col min="4612" max="4612" width="29.42578125" style="2" customWidth="1"/>
    <col min="4613" max="4614" width="11.42578125" style="2" customWidth="1"/>
    <col min="4615" max="4856" width="11.42578125" style="2"/>
    <col min="4857" max="4857" width="41.5703125" style="2" customWidth="1"/>
    <col min="4858" max="4866" width="12.7109375" style="2" customWidth="1"/>
    <col min="4867" max="4867" width="24.7109375" style="2" customWidth="1"/>
    <col min="4868" max="4868" width="29.42578125" style="2" customWidth="1"/>
    <col min="4869" max="4870" width="11.42578125" style="2" customWidth="1"/>
    <col min="4871" max="5112" width="11.42578125" style="2"/>
    <col min="5113" max="5113" width="41.5703125" style="2" customWidth="1"/>
    <col min="5114" max="5122" width="12.7109375" style="2" customWidth="1"/>
    <col min="5123" max="5123" width="24.7109375" style="2" customWidth="1"/>
    <col min="5124" max="5124" width="29.42578125" style="2" customWidth="1"/>
    <col min="5125" max="5126" width="11.42578125" style="2" customWidth="1"/>
    <col min="5127" max="5368" width="11.42578125" style="2"/>
    <col min="5369" max="5369" width="41.5703125" style="2" customWidth="1"/>
    <col min="5370" max="5378" width="12.7109375" style="2" customWidth="1"/>
    <col min="5379" max="5379" width="24.7109375" style="2" customWidth="1"/>
    <col min="5380" max="5380" width="29.42578125" style="2" customWidth="1"/>
    <col min="5381" max="5382" width="11.42578125" style="2" customWidth="1"/>
    <col min="5383" max="5624" width="11.42578125" style="2"/>
    <col min="5625" max="5625" width="41.5703125" style="2" customWidth="1"/>
    <col min="5626" max="5634" width="12.7109375" style="2" customWidth="1"/>
    <col min="5635" max="5635" width="24.7109375" style="2" customWidth="1"/>
    <col min="5636" max="5636" width="29.42578125" style="2" customWidth="1"/>
    <col min="5637" max="5638" width="11.42578125" style="2" customWidth="1"/>
    <col min="5639" max="5880" width="11.42578125" style="2"/>
    <col min="5881" max="5881" width="41.5703125" style="2" customWidth="1"/>
    <col min="5882" max="5890" width="12.7109375" style="2" customWidth="1"/>
    <col min="5891" max="5891" width="24.7109375" style="2" customWidth="1"/>
    <col min="5892" max="5892" width="29.42578125" style="2" customWidth="1"/>
    <col min="5893" max="5894" width="11.42578125" style="2" customWidth="1"/>
    <col min="5895" max="6136" width="11.42578125" style="2"/>
    <col min="6137" max="6137" width="41.5703125" style="2" customWidth="1"/>
    <col min="6138" max="6146" width="12.7109375" style="2" customWidth="1"/>
    <col min="6147" max="6147" width="24.7109375" style="2" customWidth="1"/>
    <col min="6148" max="6148" width="29.42578125" style="2" customWidth="1"/>
    <col min="6149" max="6150" width="11.42578125" style="2" customWidth="1"/>
    <col min="6151" max="6392" width="11.42578125" style="2"/>
    <col min="6393" max="6393" width="41.5703125" style="2" customWidth="1"/>
    <col min="6394" max="6402" width="12.7109375" style="2" customWidth="1"/>
    <col min="6403" max="6403" width="24.7109375" style="2" customWidth="1"/>
    <col min="6404" max="6404" width="29.42578125" style="2" customWidth="1"/>
    <col min="6405" max="6406" width="11.42578125" style="2" customWidth="1"/>
    <col min="6407" max="6648" width="11.42578125" style="2"/>
    <col min="6649" max="6649" width="41.5703125" style="2" customWidth="1"/>
    <col min="6650" max="6658" width="12.7109375" style="2" customWidth="1"/>
    <col min="6659" max="6659" width="24.7109375" style="2" customWidth="1"/>
    <col min="6660" max="6660" width="29.42578125" style="2" customWidth="1"/>
    <col min="6661" max="6662" width="11.42578125" style="2" customWidth="1"/>
    <col min="6663" max="6904" width="11.42578125" style="2"/>
    <col min="6905" max="6905" width="41.5703125" style="2" customWidth="1"/>
    <col min="6906" max="6914" width="12.7109375" style="2" customWidth="1"/>
    <col min="6915" max="6915" width="24.7109375" style="2" customWidth="1"/>
    <col min="6916" max="6916" width="29.42578125" style="2" customWidth="1"/>
    <col min="6917" max="6918" width="11.42578125" style="2" customWidth="1"/>
    <col min="6919" max="7160" width="11.42578125" style="2"/>
    <col min="7161" max="7161" width="41.5703125" style="2" customWidth="1"/>
    <col min="7162" max="7170" width="12.7109375" style="2" customWidth="1"/>
    <col min="7171" max="7171" width="24.7109375" style="2" customWidth="1"/>
    <col min="7172" max="7172" width="29.42578125" style="2" customWidth="1"/>
    <col min="7173" max="7174" width="11.42578125" style="2" customWidth="1"/>
    <col min="7175" max="7416" width="11.42578125" style="2"/>
    <col min="7417" max="7417" width="41.5703125" style="2" customWidth="1"/>
    <col min="7418" max="7426" width="12.7109375" style="2" customWidth="1"/>
    <col min="7427" max="7427" width="24.7109375" style="2" customWidth="1"/>
    <col min="7428" max="7428" width="29.42578125" style="2" customWidth="1"/>
    <col min="7429" max="7430" width="11.42578125" style="2" customWidth="1"/>
    <col min="7431" max="7672" width="11.42578125" style="2"/>
    <col min="7673" max="7673" width="41.5703125" style="2" customWidth="1"/>
    <col min="7674" max="7682" width="12.7109375" style="2" customWidth="1"/>
    <col min="7683" max="7683" width="24.7109375" style="2" customWidth="1"/>
    <col min="7684" max="7684" width="29.42578125" style="2" customWidth="1"/>
    <col min="7685" max="7686" width="11.42578125" style="2" customWidth="1"/>
    <col min="7687" max="7928" width="11.42578125" style="2"/>
    <col min="7929" max="7929" width="41.5703125" style="2" customWidth="1"/>
    <col min="7930" max="7938" width="12.7109375" style="2" customWidth="1"/>
    <col min="7939" max="7939" width="24.7109375" style="2" customWidth="1"/>
    <col min="7940" max="7940" width="29.42578125" style="2" customWidth="1"/>
    <col min="7941" max="7942" width="11.42578125" style="2" customWidth="1"/>
    <col min="7943" max="8184" width="11.42578125" style="2"/>
    <col min="8185" max="8185" width="41.5703125" style="2" customWidth="1"/>
    <col min="8186" max="8194" width="12.7109375" style="2" customWidth="1"/>
    <col min="8195" max="8195" width="24.7109375" style="2" customWidth="1"/>
    <col min="8196" max="8196" width="29.42578125" style="2" customWidth="1"/>
    <col min="8197" max="8198" width="11.42578125" style="2" customWidth="1"/>
    <col min="8199" max="8440" width="11.42578125" style="2"/>
    <col min="8441" max="8441" width="41.5703125" style="2" customWidth="1"/>
    <col min="8442" max="8450" width="12.7109375" style="2" customWidth="1"/>
    <col min="8451" max="8451" width="24.7109375" style="2" customWidth="1"/>
    <col min="8452" max="8452" width="29.42578125" style="2" customWidth="1"/>
    <col min="8453" max="8454" width="11.42578125" style="2" customWidth="1"/>
    <col min="8455" max="8696" width="11.42578125" style="2"/>
    <col min="8697" max="8697" width="41.5703125" style="2" customWidth="1"/>
    <col min="8698" max="8706" width="12.7109375" style="2" customWidth="1"/>
    <col min="8707" max="8707" width="24.7109375" style="2" customWidth="1"/>
    <col min="8708" max="8708" width="29.42578125" style="2" customWidth="1"/>
    <col min="8709" max="8710" width="11.42578125" style="2" customWidth="1"/>
    <col min="8711" max="8952" width="11.42578125" style="2"/>
    <col min="8953" max="8953" width="41.5703125" style="2" customWidth="1"/>
    <col min="8954" max="8962" width="12.7109375" style="2" customWidth="1"/>
    <col min="8963" max="8963" width="24.7109375" style="2" customWidth="1"/>
    <col min="8964" max="8964" width="29.42578125" style="2" customWidth="1"/>
    <col min="8965" max="8966" width="11.42578125" style="2" customWidth="1"/>
    <col min="8967" max="9208" width="11.42578125" style="2"/>
    <col min="9209" max="9209" width="41.5703125" style="2" customWidth="1"/>
    <col min="9210" max="9218" width="12.7109375" style="2" customWidth="1"/>
    <col min="9219" max="9219" width="24.7109375" style="2" customWidth="1"/>
    <col min="9220" max="9220" width="29.42578125" style="2" customWidth="1"/>
    <col min="9221" max="9222" width="11.42578125" style="2" customWidth="1"/>
    <col min="9223" max="9464" width="11.42578125" style="2"/>
    <col min="9465" max="9465" width="41.5703125" style="2" customWidth="1"/>
    <col min="9466" max="9474" width="12.7109375" style="2" customWidth="1"/>
    <col min="9475" max="9475" width="24.7109375" style="2" customWidth="1"/>
    <col min="9476" max="9476" width="29.42578125" style="2" customWidth="1"/>
    <col min="9477" max="9478" width="11.42578125" style="2" customWidth="1"/>
    <col min="9479" max="9720" width="11.42578125" style="2"/>
    <col min="9721" max="9721" width="41.5703125" style="2" customWidth="1"/>
    <col min="9722" max="9730" width="12.7109375" style="2" customWidth="1"/>
    <col min="9731" max="9731" width="24.7109375" style="2" customWidth="1"/>
    <col min="9732" max="9732" width="29.42578125" style="2" customWidth="1"/>
    <col min="9733" max="9734" width="11.42578125" style="2" customWidth="1"/>
    <col min="9735" max="9976" width="11.42578125" style="2"/>
    <col min="9977" max="9977" width="41.5703125" style="2" customWidth="1"/>
    <col min="9978" max="9986" width="12.7109375" style="2" customWidth="1"/>
    <col min="9987" max="9987" width="24.7109375" style="2" customWidth="1"/>
    <col min="9988" max="9988" width="29.42578125" style="2" customWidth="1"/>
    <col min="9989" max="9990" width="11.42578125" style="2" customWidth="1"/>
    <col min="9991" max="10232" width="11.42578125" style="2"/>
    <col min="10233" max="10233" width="41.5703125" style="2" customWidth="1"/>
    <col min="10234" max="10242" width="12.7109375" style="2" customWidth="1"/>
    <col min="10243" max="10243" width="24.7109375" style="2" customWidth="1"/>
    <col min="10244" max="10244" width="29.42578125" style="2" customWidth="1"/>
    <col min="10245" max="10246" width="11.42578125" style="2" customWidth="1"/>
    <col min="10247" max="10488" width="11.42578125" style="2"/>
    <col min="10489" max="10489" width="41.5703125" style="2" customWidth="1"/>
    <col min="10490" max="10498" width="12.7109375" style="2" customWidth="1"/>
    <col min="10499" max="10499" width="24.7109375" style="2" customWidth="1"/>
    <col min="10500" max="10500" width="29.42578125" style="2" customWidth="1"/>
    <col min="10501" max="10502" width="11.42578125" style="2" customWidth="1"/>
    <col min="10503" max="10744" width="11.42578125" style="2"/>
    <col min="10745" max="10745" width="41.5703125" style="2" customWidth="1"/>
    <col min="10746" max="10754" width="12.7109375" style="2" customWidth="1"/>
    <col min="10755" max="10755" width="24.7109375" style="2" customWidth="1"/>
    <col min="10756" max="10756" width="29.42578125" style="2" customWidth="1"/>
    <col min="10757" max="10758" width="11.42578125" style="2" customWidth="1"/>
    <col min="10759" max="11000" width="11.42578125" style="2"/>
    <col min="11001" max="11001" width="41.5703125" style="2" customWidth="1"/>
    <col min="11002" max="11010" width="12.7109375" style="2" customWidth="1"/>
    <col min="11011" max="11011" width="24.7109375" style="2" customWidth="1"/>
    <col min="11012" max="11012" width="29.42578125" style="2" customWidth="1"/>
    <col min="11013" max="11014" width="11.42578125" style="2" customWidth="1"/>
    <col min="11015" max="11256" width="11.42578125" style="2"/>
    <col min="11257" max="11257" width="41.5703125" style="2" customWidth="1"/>
    <col min="11258" max="11266" width="12.7109375" style="2" customWidth="1"/>
    <col min="11267" max="11267" width="24.7109375" style="2" customWidth="1"/>
    <col min="11268" max="11268" width="29.42578125" style="2" customWidth="1"/>
    <col min="11269" max="11270" width="11.42578125" style="2" customWidth="1"/>
    <col min="11271" max="11512" width="11.42578125" style="2"/>
    <col min="11513" max="11513" width="41.5703125" style="2" customWidth="1"/>
    <col min="11514" max="11522" width="12.7109375" style="2" customWidth="1"/>
    <col min="11523" max="11523" width="24.7109375" style="2" customWidth="1"/>
    <col min="11524" max="11524" width="29.42578125" style="2" customWidth="1"/>
    <col min="11525" max="11526" width="11.42578125" style="2" customWidth="1"/>
    <col min="11527" max="11768" width="11.42578125" style="2"/>
    <col min="11769" max="11769" width="41.5703125" style="2" customWidth="1"/>
    <col min="11770" max="11778" width="12.7109375" style="2" customWidth="1"/>
    <col min="11779" max="11779" width="24.7109375" style="2" customWidth="1"/>
    <col min="11780" max="11780" width="29.42578125" style="2" customWidth="1"/>
    <col min="11781" max="11782" width="11.42578125" style="2" customWidth="1"/>
    <col min="11783" max="12024" width="11.42578125" style="2"/>
    <col min="12025" max="12025" width="41.5703125" style="2" customWidth="1"/>
    <col min="12026" max="12034" width="12.7109375" style="2" customWidth="1"/>
    <col min="12035" max="12035" width="24.7109375" style="2" customWidth="1"/>
    <col min="12036" max="12036" width="29.42578125" style="2" customWidth="1"/>
    <col min="12037" max="12038" width="11.42578125" style="2" customWidth="1"/>
    <col min="12039" max="12280" width="11.42578125" style="2"/>
    <col min="12281" max="12281" width="41.5703125" style="2" customWidth="1"/>
    <col min="12282" max="12290" width="12.7109375" style="2" customWidth="1"/>
    <col min="12291" max="12291" width="24.7109375" style="2" customWidth="1"/>
    <col min="12292" max="12292" width="29.42578125" style="2" customWidth="1"/>
    <col min="12293" max="12294" width="11.42578125" style="2" customWidth="1"/>
    <col min="12295" max="12536" width="11.42578125" style="2"/>
    <col min="12537" max="12537" width="41.5703125" style="2" customWidth="1"/>
    <col min="12538" max="12546" width="12.7109375" style="2" customWidth="1"/>
    <col min="12547" max="12547" width="24.7109375" style="2" customWidth="1"/>
    <col min="12548" max="12548" width="29.42578125" style="2" customWidth="1"/>
    <col min="12549" max="12550" width="11.42578125" style="2" customWidth="1"/>
    <col min="12551" max="12792" width="11.42578125" style="2"/>
    <col min="12793" max="12793" width="41.5703125" style="2" customWidth="1"/>
    <col min="12794" max="12802" width="12.7109375" style="2" customWidth="1"/>
    <col min="12803" max="12803" width="24.7109375" style="2" customWidth="1"/>
    <col min="12804" max="12804" width="29.42578125" style="2" customWidth="1"/>
    <col min="12805" max="12806" width="11.42578125" style="2" customWidth="1"/>
    <col min="12807" max="13048" width="11.42578125" style="2"/>
    <col min="13049" max="13049" width="41.5703125" style="2" customWidth="1"/>
    <col min="13050" max="13058" width="12.7109375" style="2" customWidth="1"/>
    <col min="13059" max="13059" width="24.7109375" style="2" customWidth="1"/>
    <col min="13060" max="13060" width="29.42578125" style="2" customWidth="1"/>
    <col min="13061" max="13062" width="11.42578125" style="2" customWidth="1"/>
    <col min="13063" max="13304" width="11.42578125" style="2"/>
    <col min="13305" max="13305" width="41.5703125" style="2" customWidth="1"/>
    <col min="13306" max="13314" width="12.7109375" style="2" customWidth="1"/>
    <col min="13315" max="13315" width="24.7109375" style="2" customWidth="1"/>
    <col min="13316" max="13316" width="29.42578125" style="2" customWidth="1"/>
    <col min="13317" max="13318" width="11.42578125" style="2" customWidth="1"/>
    <col min="13319" max="13560" width="11.42578125" style="2"/>
    <col min="13561" max="13561" width="41.5703125" style="2" customWidth="1"/>
    <col min="13562" max="13570" width="12.7109375" style="2" customWidth="1"/>
    <col min="13571" max="13571" width="24.7109375" style="2" customWidth="1"/>
    <col min="13572" max="13572" width="29.42578125" style="2" customWidth="1"/>
    <col min="13573" max="13574" width="11.42578125" style="2" customWidth="1"/>
    <col min="13575" max="13816" width="11.42578125" style="2"/>
    <col min="13817" max="13817" width="41.5703125" style="2" customWidth="1"/>
    <col min="13818" max="13826" width="12.7109375" style="2" customWidth="1"/>
    <col min="13827" max="13827" width="24.7109375" style="2" customWidth="1"/>
    <col min="13828" max="13828" width="29.42578125" style="2" customWidth="1"/>
    <col min="13829" max="13830" width="11.42578125" style="2" customWidth="1"/>
    <col min="13831" max="14072" width="11.42578125" style="2"/>
    <col min="14073" max="14073" width="41.5703125" style="2" customWidth="1"/>
    <col min="14074" max="14082" width="12.7109375" style="2" customWidth="1"/>
    <col min="14083" max="14083" width="24.7109375" style="2" customWidth="1"/>
    <col min="14084" max="14084" width="29.42578125" style="2" customWidth="1"/>
    <col min="14085" max="14086" width="11.42578125" style="2" customWidth="1"/>
    <col min="14087" max="14328" width="11.42578125" style="2"/>
    <col min="14329" max="14329" width="41.5703125" style="2" customWidth="1"/>
    <col min="14330" max="14338" width="12.7109375" style="2" customWidth="1"/>
    <col min="14339" max="14339" width="24.7109375" style="2" customWidth="1"/>
    <col min="14340" max="14340" width="29.42578125" style="2" customWidth="1"/>
    <col min="14341" max="14342" width="11.42578125" style="2" customWidth="1"/>
    <col min="14343" max="14584" width="11.42578125" style="2"/>
    <col min="14585" max="14585" width="41.5703125" style="2" customWidth="1"/>
    <col min="14586" max="14594" width="12.7109375" style="2" customWidth="1"/>
    <col min="14595" max="14595" width="24.7109375" style="2" customWidth="1"/>
    <col min="14596" max="14596" width="29.42578125" style="2" customWidth="1"/>
    <col min="14597" max="14598" width="11.42578125" style="2" customWidth="1"/>
    <col min="14599" max="14840" width="11.42578125" style="2"/>
    <col min="14841" max="14841" width="41.5703125" style="2" customWidth="1"/>
    <col min="14842" max="14850" width="12.7109375" style="2" customWidth="1"/>
    <col min="14851" max="14851" width="24.7109375" style="2" customWidth="1"/>
    <col min="14852" max="14852" width="29.42578125" style="2" customWidth="1"/>
    <col min="14853" max="14854" width="11.42578125" style="2" customWidth="1"/>
    <col min="14855" max="15096" width="11.42578125" style="2"/>
    <col min="15097" max="15097" width="41.5703125" style="2" customWidth="1"/>
    <col min="15098" max="15106" width="12.7109375" style="2" customWidth="1"/>
    <col min="15107" max="15107" width="24.7109375" style="2" customWidth="1"/>
    <col min="15108" max="15108" width="29.42578125" style="2" customWidth="1"/>
    <col min="15109" max="15110" width="11.42578125" style="2" customWidth="1"/>
    <col min="15111" max="15352" width="11.42578125" style="2"/>
    <col min="15353" max="15353" width="41.5703125" style="2" customWidth="1"/>
    <col min="15354" max="15362" width="12.7109375" style="2" customWidth="1"/>
    <col min="15363" max="15363" width="24.7109375" style="2" customWidth="1"/>
    <col min="15364" max="15364" width="29.42578125" style="2" customWidth="1"/>
    <col min="15365" max="15366" width="11.42578125" style="2" customWidth="1"/>
    <col min="15367" max="15608" width="11.42578125" style="2"/>
    <col min="15609" max="15609" width="41.5703125" style="2" customWidth="1"/>
    <col min="15610" max="15618" width="12.7109375" style="2" customWidth="1"/>
    <col min="15619" max="15619" width="24.7109375" style="2" customWidth="1"/>
    <col min="15620" max="15620" width="29.42578125" style="2" customWidth="1"/>
    <col min="15621" max="15622" width="11.42578125" style="2" customWidth="1"/>
    <col min="15623" max="15864" width="11.42578125" style="2"/>
    <col min="15865" max="15865" width="41.5703125" style="2" customWidth="1"/>
    <col min="15866" max="15874" width="12.7109375" style="2" customWidth="1"/>
    <col min="15875" max="15875" width="24.7109375" style="2" customWidth="1"/>
    <col min="15876" max="15876" width="29.42578125" style="2" customWidth="1"/>
    <col min="15877" max="15878" width="11.42578125" style="2" customWidth="1"/>
    <col min="15879" max="16120" width="11.42578125" style="2"/>
    <col min="16121" max="16121" width="41.5703125" style="2" customWidth="1"/>
    <col min="16122" max="16130" width="12.7109375" style="2" customWidth="1"/>
    <col min="16131" max="16131" width="24.7109375" style="2" customWidth="1"/>
    <col min="16132" max="16132" width="29.42578125" style="2" customWidth="1"/>
    <col min="16133" max="16134" width="11.42578125" style="2" customWidth="1"/>
    <col min="16135" max="16377" width="11.42578125" style="2"/>
    <col min="16378" max="16384" width="11.42578125" style="2" customWidth="1"/>
  </cols>
  <sheetData>
    <row r="1" spans="1:13" s="1" customFormat="1" ht="63.6" customHeight="1" x14ac:dyDescent="0.25"/>
    <row r="2" spans="1:13" ht="37.15" customHeight="1" thickBot="1" x14ac:dyDescent="0.3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4" customFormat="1" ht="16.899999999999999" customHeight="1" x14ac:dyDescent="0.25">
      <c r="A3" s="42" t="s">
        <v>35</v>
      </c>
      <c r="B3" s="37" t="s">
        <v>46</v>
      </c>
      <c r="C3" s="38"/>
      <c r="D3" s="38"/>
      <c r="E3" s="38"/>
      <c r="F3" s="38"/>
      <c r="G3" s="39"/>
      <c r="H3" s="37" t="s">
        <v>47</v>
      </c>
      <c r="I3" s="38"/>
      <c r="J3" s="38"/>
      <c r="K3" s="38"/>
      <c r="L3" s="38"/>
      <c r="M3" s="39"/>
    </row>
    <row r="4" spans="1:13" s="4" customFormat="1" ht="43.15" customHeight="1" x14ac:dyDescent="0.25">
      <c r="A4" s="43"/>
      <c r="B4" s="18" t="s">
        <v>43</v>
      </c>
      <c r="C4" s="10" t="s">
        <v>37</v>
      </c>
      <c r="D4" s="13" t="s">
        <v>44</v>
      </c>
      <c r="E4" s="10" t="s">
        <v>38</v>
      </c>
      <c r="F4" s="13" t="s">
        <v>45</v>
      </c>
      <c r="G4" s="11" t="s">
        <v>39</v>
      </c>
      <c r="H4" s="18" t="s">
        <v>43</v>
      </c>
      <c r="I4" s="10" t="s">
        <v>37</v>
      </c>
      <c r="J4" s="13" t="s">
        <v>44</v>
      </c>
      <c r="K4" s="10" t="s">
        <v>38</v>
      </c>
      <c r="L4" s="13" t="s">
        <v>45</v>
      </c>
      <c r="M4" s="11" t="s">
        <v>39</v>
      </c>
    </row>
    <row r="5" spans="1:13" s="5" customFormat="1" ht="18.600000000000001" customHeight="1" x14ac:dyDescent="0.25">
      <c r="A5" s="45" t="s">
        <v>49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1:13" s="6" customFormat="1" ht="18.600000000000001" customHeight="1" x14ac:dyDescent="0.25">
      <c r="A6" s="15" t="s">
        <v>40</v>
      </c>
      <c r="B6" s="23">
        <v>4</v>
      </c>
      <c r="C6" s="23">
        <v>8.31</v>
      </c>
      <c r="D6" s="16">
        <v>2</v>
      </c>
      <c r="E6" s="16">
        <v>8.92</v>
      </c>
      <c r="F6" s="16">
        <v>2</v>
      </c>
      <c r="G6" s="20">
        <v>7.71</v>
      </c>
      <c r="H6" s="23">
        <v>2</v>
      </c>
      <c r="I6" s="23">
        <v>8.1300000000000008</v>
      </c>
      <c r="J6" s="16">
        <v>0</v>
      </c>
      <c r="K6" s="16">
        <v>0</v>
      </c>
      <c r="L6" s="16">
        <v>2</v>
      </c>
      <c r="M6" s="29">
        <v>8.1300000000000008</v>
      </c>
    </row>
    <row r="7" spans="1:13" s="6" customFormat="1" ht="18.600000000000001" customHeight="1" x14ac:dyDescent="0.25">
      <c r="A7" s="7" t="s">
        <v>5</v>
      </c>
      <c r="B7" s="24">
        <v>38</v>
      </c>
      <c r="C7" s="24">
        <v>6.91</v>
      </c>
      <c r="D7" s="14">
        <v>25</v>
      </c>
      <c r="E7" s="14">
        <v>6.86</v>
      </c>
      <c r="F7" s="14">
        <v>13</v>
      </c>
      <c r="G7" s="21">
        <v>7</v>
      </c>
      <c r="H7" s="24">
        <v>34</v>
      </c>
      <c r="I7" s="24">
        <v>7.15</v>
      </c>
      <c r="J7" s="14">
        <v>20</v>
      </c>
      <c r="K7" s="14">
        <v>7.37</v>
      </c>
      <c r="L7" s="14">
        <v>14</v>
      </c>
      <c r="M7" s="30">
        <v>6.83</v>
      </c>
    </row>
    <row r="8" spans="1:13" s="5" customFormat="1" ht="18.600000000000001" customHeight="1" x14ac:dyDescent="0.25">
      <c r="A8" s="8" t="s">
        <v>29</v>
      </c>
      <c r="B8" s="9">
        <f>SUM(B6:B7)</f>
        <v>42</v>
      </c>
      <c r="C8" s="12">
        <v>7.04</v>
      </c>
      <c r="D8" s="9">
        <v>27</v>
      </c>
      <c r="E8" s="12">
        <v>7.01</v>
      </c>
      <c r="F8" s="9">
        <v>15</v>
      </c>
      <c r="G8" s="22">
        <v>7.1</v>
      </c>
      <c r="H8" s="9">
        <v>36</v>
      </c>
      <c r="I8" s="12">
        <v>7.2</v>
      </c>
      <c r="J8" s="9">
        <v>20</v>
      </c>
      <c r="K8" s="12">
        <v>7.37</v>
      </c>
      <c r="L8" s="9">
        <v>16</v>
      </c>
      <c r="M8" s="31">
        <v>6.99</v>
      </c>
    </row>
    <row r="9" spans="1:13" s="6" customFormat="1" ht="18.600000000000001" customHeight="1" x14ac:dyDescent="0.25">
      <c r="A9" s="44" t="s">
        <v>25</v>
      </c>
      <c r="B9" s="34"/>
      <c r="C9" s="34"/>
      <c r="D9" s="34"/>
      <c r="E9" s="34"/>
      <c r="F9" s="34"/>
      <c r="G9" s="34"/>
      <c r="H9" s="34"/>
      <c r="I9" s="35"/>
      <c r="J9" s="35"/>
      <c r="M9" s="32"/>
    </row>
    <row r="10" spans="1:13" s="6" customFormat="1" ht="18.600000000000001" customHeight="1" x14ac:dyDescent="0.25">
      <c r="A10" s="15" t="s">
        <v>4</v>
      </c>
      <c r="B10" s="23">
        <v>23</v>
      </c>
      <c r="C10" s="23">
        <v>7.48</v>
      </c>
      <c r="D10" s="16">
        <v>14</v>
      </c>
      <c r="E10" s="16">
        <v>7.19</v>
      </c>
      <c r="F10" s="16">
        <v>9</v>
      </c>
      <c r="G10" s="20">
        <v>7.93</v>
      </c>
      <c r="H10" s="23">
        <v>26</v>
      </c>
      <c r="I10" s="23">
        <v>7.18</v>
      </c>
      <c r="J10" s="16">
        <v>17</v>
      </c>
      <c r="K10" s="16">
        <v>7.17</v>
      </c>
      <c r="L10" s="16">
        <v>9</v>
      </c>
      <c r="M10" s="29">
        <v>7.19</v>
      </c>
    </row>
    <row r="11" spans="1:13" s="6" customFormat="1" ht="18.600000000000001" customHeight="1" x14ac:dyDescent="0.25">
      <c r="A11" s="7" t="s">
        <v>21</v>
      </c>
      <c r="B11" s="24">
        <v>14</v>
      </c>
      <c r="C11" s="24">
        <v>7.03</v>
      </c>
      <c r="D11" s="14">
        <v>7</v>
      </c>
      <c r="E11" s="14">
        <v>7.41</v>
      </c>
      <c r="F11" s="14">
        <v>7</v>
      </c>
      <c r="G11" s="21">
        <v>6.65</v>
      </c>
      <c r="H11" s="24">
        <v>15</v>
      </c>
      <c r="I11" s="24">
        <v>7.14</v>
      </c>
      <c r="J11" s="14">
        <v>10</v>
      </c>
      <c r="K11" s="14">
        <v>7.19</v>
      </c>
      <c r="L11" s="14">
        <v>5</v>
      </c>
      <c r="M11" s="30">
        <v>7.04</v>
      </c>
    </row>
    <row r="12" spans="1:13" s="5" customFormat="1" ht="18.600000000000001" customHeight="1" x14ac:dyDescent="0.25">
      <c r="A12" s="8" t="s">
        <v>30</v>
      </c>
      <c r="B12" s="9">
        <f>SUM(B10:B11)</f>
        <v>37</v>
      </c>
      <c r="C12" s="12">
        <v>7.31</v>
      </c>
      <c r="D12" s="9">
        <v>21</v>
      </c>
      <c r="E12" s="12">
        <v>7.27</v>
      </c>
      <c r="F12" s="9">
        <v>16</v>
      </c>
      <c r="G12" s="22">
        <v>7.37</v>
      </c>
      <c r="H12" s="9">
        <v>41</v>
      </c>
      <c r="I12" s="12">
        <v>7.16</v>
      </c>
      <c r="J12" s="9">
        <v>27</v>
      </c>
      <c r="K12" s="12">
        <v>7.18</v>
      </c>
      <c r="L12" s="9">
        <v>14</v>
      </c>
      <c r="M12" s="31">
        <v>7.14</v>
      </c>
    </row>
    <row r="13" spans="1:13" s="6" customFormat="1" ht="18.600000000000001" customHeight="1" x14ac:dyDescent="0.25">
      <c r="A13" s="44" t="s">
        <v>26</v>
      </c>
      <c r="B13" s="34"/>
      <c r="C13" s="34"/>
      <c r="D13" s="34"/>
      <c r="E13" s="34"/>
      <c r="F13" s="34"/>
      <c r="G13" s="34"/>
      <c r="H13" s="34"/>
      <c r="I13" s="35"/>
      <c r="J13" s="35"/>
      <c r="M13" s="32"/>
    </row>
    <row r="14" spans="1:13" s="6" customFormat="1" ht="18.600000000000001" customHeight="1" x14ac:dyDescent="0.25">
      <c r="A14" s="7" t="s">
        <v>3</v>
      </c>
      <c r="B14" s="24">
        <v>64</v>
      </c>
      <c r="C14" s="24">
        <v>7.79</v>
      </c>
      <c r="D14" s="14">
        <v>10</v>
      </c>
      <c r="E14" s="14">
        <v>7.8</v>
      </c>
      <c r="F14" s="14">
        <v>54</v>
      </c>
      <c r="G14" s="21">
        <v>7.79</v>
      </c>
      <c r="H14" s="24">
        <v>71</v>
      </c>
      <c r="I14" s="24">
        <v>7.85</v>
      </c>
      <c r="J14" s="14">
        <v>17</v>
      </c>
      <c r="K14" s="14">
        <v>7.6</v>
      </c>
      <c r="L14" s="14">
        <v>54</v>
      </c>
      <c r="M14" s="30">
        <v>7.92</v>
      </c>
    </row>
    <row r="15" spans="1:13" s="6" customFormat="1" ht="18.600000000000001" customHeight="1" x14ac:dyDescent="0.25">
      <c r="A15" s="7" t="s">
        <v>41</v>
      </c>
      <c r="B15" s="24">
        <v>85</v>
      </c>
      <c r="C15" s="24">
        <v>7.32</v>
      </c>
      <c r="D15" s="14">
        <v>40</v>
      </c>
      <c r="E15" s="14">
        <v>7.28</v>
      </c>
      <c r="F15" s="14">
        <v>45</v>
      </c>
      <c r="G15" s="21">
        <v>7.34</v>
      </c>
      <c r="H15" s="24">
        <v>50</v>
      </c>
      <c r="I15" s="24">
        <v>7.51</v>
      </c>
      <c r="J15" s="14">
        <v>19</v>
      </c>
      <c r="K15" s="14">
        <v>7.48</v>
      </c>
      <c r="L15" s="14">
        <v>31</v>
      </c>
      <c r="M15" s="30">
        <v>7.52</v>
      </c>
    </row>
    <row r="16" spans="1:13" s="6" customFormat="1" ht="18.600000000000001" customHeight="1" x14ac:dyDescent="0.25">
      <c r="A16" s="7" t="s">
        <v>42</v>
      </c>
      <c r="B16" s="24">
        <v>32</v>
      </c>
      <c r="C16" s="24">
        <v>7.55</v>
      </c>
      <c r="D16" s="14">
        <v>3</v>
      </c>
      <c r="E16" s="14">
        <v>7.35</v>
      </c>
      <c r="F16" s="14">
        <v>29</v>
      </c>
      <c r="G16" s="21">
        <v>7.57</v>
      </c>
      <c r="H16" s="24">
        <v>10</v>
      </c>
      <c r="I16" s="24">
        <v>7.63</v>
      </c>
      <c r="J16" s="14">
        <v>1</v>
      </c>
      <c r="K16" s="14">
        <v>6.67</v>
      </c>
      <c r="L16" s="14">
        <v>9</v>
      </c>
      <c r="M16" s="30">
        <v>7.73</v>
      </c>
    </row>
    <row r="17" spans="1:13" s="6" customFormat="1" ht="18.600000000000001" customHeight="1" x14ac:dyDescent="0.25">
      <c r="A17" s="7" t="s">
        <v>22</v>
      </c>
      <c r="B17" s="24">
        <v>110</v>
      </c>
      <c r="C17" s="24">
        <v>7.55</v>
      </c>
      <c r="D17" s="14">
        <v>34</v>
      </c>
      <c r="E17" s="14">
        <v>7.74</v>
      </c>
      <c r="F17" s="14">
        <v>76</v>
      </c>
      <c r="G17" s="21">
        <v>7.47</v>
      </c>
      <c r="H17" s="24">
        <v>122</v>
      </c>
      <c r="I17" s="24">
        <v>7.43</v>
      </c>
      <c r="J17" s="14">
        <v>41</v>
      </c>
      <c r="K17" s="14">
        <v>7.36</v>
      </c>
      <c r="L17" s="14">
        <v>81</v>
      </c>
      <c r="M17" s="30">
        <v>7.46</v>
      </c>
    </row>
    <row r="18" spans="1:13" s="6" customFormat="1" ht="18.600000000000001" customHeight="1" x14ac:dyDescent="0.25">
      <c r="A18" s="8" t="s">
        <v>31</v>
      </c>
      <c r="B18" s="9">
        <f>SUM(B14:B17)</f>
        <v>291</v>
      </c>
      <c r="C18" s="12">
        <v>7.53</v>
      </c>
      <c r="D18" s="9">
        <f>SUM(D14:D17)</f>
        <v>87</v>
      </c>
      <c r="E18" s="12">
        <v>7.52</v>
      </c>
      <c r="F18" s="9">
        <f>SUM(F14:F17)</f>
        <v>204</v>
      </c>
      <c r="G18" s="22">
        <v>7.54</v>
      </c>
      <c r="H18" s="9">
        <v>253</v>
      </c>
      <c r="I18" s="12">
        <v>7.57</v>
      </c>
      <c r="J18" s="9">
        <v>78</v>
      </c>
      <c r="K18" s="12">
        <v>7.44</v>
      </c>
      <c r="L18" s="9">
        <v>175</v>
      </c>
      <c r="M18" s="31">
        <v>7.63</v>
      </c>
    </row>
    <row r="19" spans="1:13" s="6" customFormat="1" ht="18.600000000000001" customHeight="1" x14ac:dyDescent="0.25">
      <c r="A19" s="44" t="s">
        <v>27</v>
      </c>
      <c r="B19" s="34"/>
      <c r="C19" s="34"/>
      <c r="D19" s="34"/>
      <c r="E19" s="34"/>
      <c r="F19" s="34"/>
      <c r="G19" s="34"/>
      <c r="H19" s="34"/>
      <c r="I19" s="35"/>
      <c r="J19" s="35"/>
      <c r="M19" s="32"/>
    </row>
    <row r="20" spans="1:13" s="6" customFormat="1" ht="18.600000000000001" customHeight="1" x14ac:dyDescent="0.25">
      <c r="A20" s="15" t="s">
        <v>0</v>
      </c>
      <c r="B20" s="23">
        <v>208</v>
      </c>
      <c r="C20" s="23">
        <v>6.84</v>
      </c>
      <c r="D20" s="16">
        <v>95</v>
      </c>
      <c r="E20" s="16">
        <v>6.79</v>
      </c>
      <c r="F20" s="16">
        <v>113</v>
      </c>
      <c r="G20" s="20">
        <v>6.89</v>
      </c>
      <c r="H20" s="23">
        <v>127</v>
      </c>
      <c r="I20" s="23">
        <v>6.92</v>
      </c>
      <c r="J20" s="16">
        <v>51</v>
      </c>
      <c r="K20" s="16">
        <v>6.79</v>
      </c>
      <c r="L20" s="16">
        <v>76</v>
      </c>
      <c r="M20" s="29">
        <v>7</v>
      </c>
    </row>
    <row r="21" spans="1:13" s="6" customFormat="1" ht="18.600000000000001" customHeight="1" x14ac:dyDescent="0.25">
      <c r="A21" s="7" t="s">
        <v>1</v>
      </c>
      <c r="B21" s="24">
        <v>82</v>
      </c>
      <c r="C21" s="24">
        <v>6.69</v>
      </c>
      <c r="D21" s="14">
        <v>28</v>
      </c>
      <c r="E21" s="14">
        <v>6.66</v>
      </c>
      <c r="F21" s="14">
        <v>54</v>
      </c>
      <c r="G21" s="21">
        <v>6.71</v>
      </c>
      <c r="H21" s="24">
        <v>106</v>
      </c>
      <c r="I21" s="24">
        <v>6.69</v>
      </c>
      <c r="J21" s="14">
        <v>38</v>
      </c>
      <c r="K21" s="14">
        <v>6.6</v>
      </c>
      <c r="L21" s="14">
        <v>68</v>
      </c>
      <c r="M21" s="30">
        <v>6.75</v>
      </c>
    </row>
    <row r="22" spans="1:13" s="6" customFormat="1" ht="18.600000000000001" customHeight="1" x14ac:dyDescent="0.25">
      <c r="A22" s="7" t="s">
        <v>2</v>
      </c>
      <c r="B22" s="24">
        <v>51</v>
      </c>
      <c r="C22" s="24">
        <v>6.98</v>
      </c>
      <c r="D22" s="14">
        <v>20</v>
      </c>
      <c r="E22" s="14">
        <v>7.04</v>
      </c>
      <c r="F22" s="14">
        <v>31</v>
      </c>
      <c r="G22" s="21">
        <v>6.94</v>
      </c>
      <c r="H22" s="24">
        <v>60</v>
      </c>
      <c r="I22" s="24">
        <v>6.98</v>
      </c>
      <c r="J22" s="14">
        <v>26</v>
      </c>
      <c r="K22" s="14">
        <v>6.91</v>
      </c>
      <c r="L22" s="14">
        <v>34</v>
      </c>
      <c r="M22" s="30">
        <v>7.03</v>
      </c>
    </row>
    <row r="23" spans="1:13" s="6" customFormat="1" ht="18.600000000000001" customHeight="1" x14ac:dyDescent="0.25">
      <c r="A23" s="7" t="s">
        <v>34</v>
      </c>
      <c r="B23" s="24">
        <v>16</v>
      </c>
      <c r="C23" s="24">
        <v>6.55</v>
      </c>
      <c r="D23" s="14">
        <v>12</v>
      </c>
      <c r="E23" s="14">
        <v>6.41</v>
      </c>
      <c r="F23" s="14">
        <v>4</v>
      </c>
      <c r="G23" s="21">
        <v>6.97</v>
      </c>
      <c r="H23" s="24">
        <v>14</v>
      </c>
      <c r="I23" s="24">
        <v>7.01</v>
      </c>
      <c r="J23" s="14">
        <v>10</v>
      </c>
      <c r="K23" s="14">
        <v>7.04</v>
      </c>
      <c r="L23" s="14">
        <v>4</v>
      </c>
      <c r="M23" s="30">
        <v>6.95</v>
      </c>
    </row>
    <row r="24" spans="1:13" s="6" customFormat="1" ht="18.600000000000001" customHeight="1" x14ac:dyDescent="0.25">
      <c r="A24" s="7" t="s">
        <v>19</v>
      </c>
      <c r="B24" s="24">
        <v>104</v>
      </c>
      <c r="C24" s="24">
        <v>7.65</v>
      </c>
      <c r="D24" s="14">
        <v>7</v>
      </c>
      <c r="E24" s="14">
        <v>7.46</v>
      </c>
      <c r="F24" s="14">
        <v>97</v>
      </c>
      <c r="G24" s="21">
        <v>7.67</v>
      </c>
      <c r="H24" s="24">
        <v>107</v>
      </c>
      <c r="I24" s="24">
        <v>7.73</v>
      </c>
      <c r="J24" s="14">
        <v>5</v>
      </c>
      <c r="K24" s="14">
        <v>7.66</v>
      </c>
      <c r="L24" s="14">
        <v>102</v>
      </c>
      <c r="M24" s="30">
        <v>7.73</v>
      </c>
    </row>
    <row r="25" spans="1:13" s="6" customFormat="1" ht="18.600000000000001" customHeight="1" x14ac:dyDescent="0.25">
      <c r="A25" s="7" t="s">
        <v>20</v>
      </c>
      <c r="B25" s="24">
        <v>156</v>
      </c>
      <c r="C25" s="24">
        <v>7.4</v>
      </c>
      <c r="D25" s="14">
        <v>49</v>
      </c>
      <c r="E25" s="14">
        <v>7.21</v>
      </c>
      <c r="F25" s="14">
        <v>107</v>
      </c>
      <c r="G25" s="21">
        <v>7.48</v>
      </c>
      <c r="H25" s="24">
        <v>157</v>
      </c>
      <c r="I25" s="24">
        <v>7.44</v>
      </c>
      <c r="J25" s="14">
        <v>42</v>
      </c>
      <c r="K25" s="14">
        <v>7.17</v>
      </c>
      <c r="L25" s="14">
        <v>115</v>
      </c>
      <c r="M25" s="30">
        <v>7.54</v>
      </c>
    </row>
    <row r="26" spans="1:13" s="6" customFormat="1" ht="18.600000000000001" customHeight="1" x14ac:dyDescent="0.25">
      <c r="A26" s="7" t="s">
        <v>23</v>
      </c>
      <c r="B26" s="24">
        <v>35</v>
      </c>
      <c r="C26" s="24">
        <v>6.81</v>
      </c>
      <c r="D26" s="14">
        <v>5</v>
      </c>
      <c r="E26" s="14">
        <v>6.8</v>
      </c>
      <c r="F26" s="14">
        <v>30</v>
      </c>
      <c r="G26" s="21">
        <v>6.81</v>
      </c>
      <c r="H26" s="24">
        <v>35</v>
      </c>
      <c r="I26" s="24">
        <v>6.67</v>
      </c>
      <c r="J26" s="14">
        <v>10</v>
      </c>
      <c r="K26" s="14">
        <v>6.6</v>
      </c>
      <c r="L26" s="14">
        <v>25</v>
      </c>
      <c r="M26" s="30">
        <v>6.7</v>
      </c>
    </row>
    <row r="27" spans="1:13" s="6" customFormat="1" ht="18.600000000000001" customHeight="1" x14ac:dyDescent="0.25">
      <c r="A27" s="25" t="s">
        <v>48</v>
      </c>
      <c r="B27" s="26">
        <v>48</v>
      </c>
      <c r="C27" s="26">
        <v>6.92</v>
      </c>
      <c r="D27" s="27">
        <v>12</v>
      </c>
      <c r="E27" s="27">
        <v>6.43</v>
      </c>
      <c r="F27" s="27">
        <v>36</v>
      </c>
      <c r="G27" s="28">
        <v>7.09</v>
      </c>
      <c r="H27" s="26">
        <v>5</v>
      </c>
      <c r="I27" s="26">
        <v>0</v>
      </c>
      <c r="J27" s="27">
        <v>0</v>
      </c>
      <c r="K27" s="27">
        <v>0</v>
      </c>
      <c r="L27" s="27">
        <v>5</v>
      </c>
      <c r="M27" s="33">
        <v>0</v>
      </c>
    </row>
    <row r="28" spans="1:13" s="6" customFormat="1" ht="18.600000000000001" customHeight="1" x14ac:dyDescent="0.25">
      <c r="A28" s="8" t="s">
        <v>32</v>
      </c>
      <c r="B28" s="9">
        <f>SUM(B20:B27)</f>
        <v>700</v>
      </c>
      <c r="C28" s="12">
        <v>7.08</v>
      </c>
      <c r="D28" s="9">
        <f>SUM(D20:D27)</f>
        <v>228</v>
      </c>
      <c r="E28" s="12">
        <v>6.86</v>
      </c>
      <c r="F28" s="9">
        <f>SUM(F20:F27)</f>
        <v>472</v>
      </c>
      <c r="G28" s="22">
        <v>7.18</v>
      </c>
      <c r="H28" s="9">
        <v>611</v>
      </c>
      <c r="I28" s="12">
        <v>7.09</v>
      </c>
      <c r="J28" s="9">
        <v>182</v>
      </c>
      <c r="K28" s="12">
        <v>6.88</v>
      </c>
      <c r="L28" s="9">
        <v>429</v>
      </c>
      <c r="M28" s="31">
        <v>7.18</v>
      </c>
    </row>
    <row r="29" spans="1:13" s="6" customFormat="1" ht="18.600000000000001" customHeight="1" x14ac:dyDescent="0.25">
      <c r="A29" s="44" t="s">
        <v>28</v>
      </c>
      <c r="B29" s="46"/>
      <c r="C29" s="46"/>
      <c r="D29" s="46"/>
      <c r="E29" s="46"/>
      <c r="F29" s="46"/>
      <c r="G29" s="46"/>
      <c r="H29" s="46"/>
      <c r="I29" s="47"/>
      <c r="J29" s="47"/>
      <c r="M29" s="32"/>
    </row>
    <row r="30" spans="1:13" s="6" customFormat="1" ht="18.600000000000001" customHeight="1" x14ac:dyDescent="0.25">
      <c r="A30" s="15" t="s">
        <v>6</v>
      </c>
      <c r="B30" s="51">
        <v>67</v>
      </c>
      <c r="C30" s="51">
        <v>6.53</v>
      </c>
      <c r="D30" s="52">
        <v>47</v>
      </c>
      <c r="E30" s="52">
        <v>6.46</v>
      </c>
      <c r="F30" s="52">
        <v>20</v>
      </c>
      <c r="G30" s="57">
        <v>6.68</v>
      </c>
      <c r="H30" s="54">
        <v>52</v>
      </c>
      <c r="I30" s="51">
        <v>6.76</v>
      </c>
      <c r="J30" s="53">
        <v>34</v>
      </c>
      <c r="K30" s="53">
        <v>6.75</v>
      </c>
      <c r="L30" s="53">
        <v>18</v>
      </c>
      <c r="M30" s="60">
        <v>6.79</v>
      </c>
    </row>
    <row r="31" spans="1:13" s="6" customFormat="1" ht="18.600000000000001" customHeight="1" x14ac:dyDescent="0.25">
      <c r="A31" s="7" t="s">
        <v>7</v>
      </c>
      <c r="B31" s="48">
        <v>20</v>
      </c>
      <c r="C31" s="48">
        <v>6.51</v>
      </c>
      <c r="D31" s="49">
        <v>9</v>
      </c>
      <c r="E31" s="49">
        <v>6.35</v>
      </c>
      <c r="F31" s="49">
        <v>11</v>
      </c>
      <c r="G31" s="58">
        <v>6.64</v>
      </c>
      <c r="H31" s="55">
        <v>27</v>
      </c>
      <c r="I31" s="48">
        <v>6.62</v>
      </c>
      <c r="J31" s="50">
        <v>19</v>
      </c>
      <c r="K31" s="50">
        <v>6.65</v>
      </c>
      <c r="L31" s="50">
        <v>8</v>
      </c>
      <c r="M31" s="61">
        <v>6.53</v>
      </c>
    </row>
    <row r="32" spans="1:13" s="6" customFormat="1" ht="18.600000000000001" customHeight="1" x14ac:dyDescent="0.25">
      <c r="A32" s="7" t="s">
        <v>8</v>
      </c>
      <c r="B32" s="48">
        <v>9</v>
      </c>
      <c r="C32" s="48">
        <v>6.55</v>
      </c>
      <c r="D32" s="49">
        <v>5</v>
      </c>
      <c r="E32" s="49">
        <v>6.44</v>
      </c>
      <c r="F32" s="49">
        <v>4</v>
      </c>
      <c r="G32" s="58">
        <v>6.69</v>
      </c>
      <c r="H32" s="55">
        <v>8</v>
      </c>
      <c r="I32" s="48">
        <v>6.57</v>
      </c>
      <c r="J32" s="50">
        <v>8</v>
      </c>
      <c r="K32" s="50">
        <v>6.57</v>
      </c>
      <c r="L32" s="50">
        <v>0</v>
      </c>
      <c r="M32" s="61">
        <v>0</v>
      </c>
    </row>
    <row r="33" spans="1:13" s="6" customFormat="1" ht="18.600000000000001" customHeight="1" x14ac:dyDescent="0.25">
      <c r="A33" s="7" t="s">
        <v>9</v>
      </c>
      <c r="B33" s="48">
        <v>51</v>
      </c>
      <c r="C33" s="48">
        <v>6.73</v>
      </c>
      <c r="D33" s="49">
        <v>38</v>
      </c>
      <c r="E33" s="49">
        <v>6.73</v>
      </c>
      <c r="F33" s="49">
        <v>13</v>
      </c>
      <c r="G33" s="58">
        <v>6.72</v>
      </c>
      <c r="H33" s="55">
        <v>45</v>
      </c>
      <c r="I33" s="48">
        <v>6.92</v>
      </c>
      <c r="J33" s="50">
        <v>34</v>
      </c>
      <c r="K33" s="50">
        <v>6.95</v>
      </c>
      <c r="L33" s="50">
        <v>11</v>
      </c>
      <c r="M33" s="61">
        <v>6.83</v>
      </c>
    </row>
    <row r="34" spans="1:13" s="6" customFormat="1" ht="18.600000000000001" customHeight="1" x14ac:dyDescent="0.25">
      <c r="A34" s="7" t="s">
        <v>10</v>
      </c>
      <c r="B34" s="48">
        <v>11</v>
      </c>
      <c r="C34" s="48">
        <v>6.4</v>
      </c>
      <c r="D34" s="49">
        <v>9</v>
      </c>
      <c r="E34" s="49">
        <v>6.44</v>
      </c>
      <c r="F34" s="49">
        <v>2</v>
      </c>
      <c r="G34" s="58">
        <v>6.18</v>
      </c>
      <c r="H34" s="55">
        <v>11</v>
      </c>
      <c r="I34" s="48">
        <v>6.89</v>
      </c>
      <c r="J34" s="50">
        <v>7</v>
      </c>
      <c r="K34" s="50">
        <v>6.5</v>
      </c>
      <c r="L34" s="50">
        <v>4</v>
      </c>
      <c r="M34" s="61">
        <v>7.57</v>
      </c>
    </row>
    <row r="35" spans="1:13" s="6" customFormat="1" ht="18.600000000000001" customHeight="1" x14ac:dyDescent="0.25">
      <c r="A35" s="7" t="s">
        <v>11</v>
      </c>
      <c r="B35" s="48">
        <v>19</v>
      </c>
      <c r="C35" s="48">
        <v>6.47</v>
      </c>
      <c r="D35" s="49">
        <v>17</v>
      </c>
      <c r="E35" s="49">
        <v>6.47</v>
      </c>
      <c r="F35" s="49">
        <v>2</v>
      </c>
      <c r="G35" s="58">
        <v>6.5</v>
      </c>
      <c r="H35" s="55">
        <v>16</v>
      </c>
      <c r="I35" s="48">
        <v>6.53</v>
      </c>
      <c r="J35" s="50">
        <v>10</v>
      </c>
      <c r="K35" s="50">
        <v>6.53</v>
      </c>
      <c r="L35" s="50">
        <v>6</v>
      </c>
      <c r="M35" s="61">
        <v>6.55</v>
      </c>
    </row>
    <row r="36" spans="1:13" s="6" customFormat="1" ht="18.600000000000001" customHeight="1" x14ac:dyDescent="0.25">
      <c r="A36" s="7" t="s">
        <v>12</v>
      </c>
      <c r="B36" s="48">
        <v>55</v>
      </c>
      <c r="C36" s="48">
        <v>6.7</v>
      </c>
      <c r="D36" s="49">
        <v>39</v>
      </c>
      <c r="E36" s="49">
        <v>6.68</v>
      </c>
      <c r="F36" s="49">
        <v>16</v>
      </c>
      <c r="G36" s="58">
        <v>6.73</v>
      </c>
      <c r="H36" s="55">
        <v>60</v>
      </c>
      <c r="I36" s="48">
        <v>6.74</v>
      </c>
      <c r="J36" s="50">
        <v>45</v>
      </c>
      <c r="K36" s="50">
        <v>6.75</v>
      </c>
      <c r="L36" s="50">
        <v>15</v>
      </c>
      <c r="M36" s="61">
        <v>6.7</v>
      </c>
    </row>
    <row r="37" spans="1:13" s="6" customFormat="1" ht="18.600000000000001" customHeight="1" x14ac:dyDescent="0.25">
      <c r="A37" s="7" t="s">
        <v>13</v>
      </c>
      <c r="B37" s="48">
        <v>23</v>
      </c>
      <c r="C37" s="48">
        <v>7.12</v>
      </c>
      <c r="D37" s="49">
        <v>19</v>
      </c>
      <c r="E37" s="49">
        <v>7.26</v>
      </c>
      <c r="F37" s="49">
        <v>4</v>
      </c>
      <c r="G37" s="58">
        <v>6.41</v>
      </c>
      <c r="H37" s="55">
        <v>27</v>
      </c>
      <c r="I37" s="48">
        <v>6.94</v>
      </c>
      <c r="J37" s="50">
        <v>25</v>
      </c>
      <c r="K37" s="50">
        <v>6.94</v>
      </c>
      <c r="L37" s="50">
        <v>2</v>
      </c>
      <c r="M37" s="61">
        <v>6.98</v>
      </c>
    </row>
    <row r="38" spans="1:13" s="6" customFormat="1" ht="18.600000000000001" customHeight="1" x14ac:dyDescent="0.25">
      <c r="A38" s="7" t="s">
        <v>14</v>
      </c>
      <c r="B38" s="48">
        <v>8</v>
      </c>
      <c r="C38" s="48">
        <v>6.9</v>
      </c>
      <c r="D38" s="49">
        <v>7</v>
      </c>
      <c r="E38" s="49">
        <v>6.92</v>
      </c>
      <c r="F38" s="49">
        <v>1</v>
      </c>
      <c r="G38" s="58">
        <v>6.76</v>
      </c>
      <c r="H38" s="55">
        <v>12</v>
      </c>
      <c r="I38" s="48">
        <v>7</v>
      </c>
      <c r="J38" s="50">
        <v>10</v>
      </c>
      <c r="K38" s="50">
        <v>6.91</v>
      </c>
      <c r="L38" s="50">
        <v>2</v>
      </c>
      <c r="M38" s="61">
        <v>7.44</v>
      </c>
    </row>
    <row r="39" spans="1:13" s="6" customFormat="1" ht="18.600000000000001" customHeight="1" x14ac:dyDescent="0.25">
      <c r="A39" s="7" t="s">
        <v>15</v>
      </c>
      <c r="B39" s="48">
        <v>14</v>
      </c>
      <c r="C39" s="48">
        <v>6.76</v>
      </c>
      <c r="D39" s="49">
        <v>13</v>
      </c>
      <c r="E39" s="49">
        <v>6.77</v>
      </c>
      <c r="F39" s="49">
        <v>1</v>
      </c>
      <c r="G39" s="58">
        <v>6.55</v>
      </c>
      <c r="H39" s="55">
        <v>10</v>
      </c>
      <c r="I39" s="48">
        <v>7.46</v>
      </c>
      <c r="J39" s="50">
        <v>8</v>
      </c>
      <c r="K39" s="50">
        <v>7.66</v>
      </c>
      <c r="L39" s="50">
        <v>2</v>
      </c>
      <c r="M39" s="61">
        <v>6.65</v>
      </c>
    </row>
    <row r="40" spans="1:13" s="6" customFormat="1" ht="18.600000000000001" customHeight="1" x14ac:dyDescent="0.25">
      <c r="A40" s="7" t="s">
        <v>16</v>
      </c>
      <c r="B40" s="48">
        <v>25</v>
      </c>
      <c r="C40" s="48">
        <v>6.52</v>
      </c>
      <c r="D40" s="49">
        <v>18</v>
      </c>
      <c r="E40" s="49">
        <v>6.57</v>
      </c>
      <c r="F40" s="49">
        <v>7</v>
      </c>
      <c r="G40" s="58">
        <v>6.4</v>
      </c>
      <c r="H40" s="55">
        <v>23</v>
      </c>
      <c r="I40" s="48">
        <v>6.5</v>
      </c>
      <c r="J40" s="50">
        <v>21</v>
      </c>
      <c r="K40" s="50">
        <v>6.48</v>
      </c>
      <c r="L40" s="50">
        <v>2</v>
      </c>
      <c r="M40" s="61">
        <v>6.72</v>
      </c>
    </row>
    <row r="41" spans="1:13" s="6" customFormat="1" ht="18.600000000000001" customHeight="1" x14ac:dyDescent="0.25">
      <c r="A41" s="7" t="s">
        <v>17</v>
      </c>
      <c r="B41" s="48">
        <v>13</v>
      </c>
      <c r="C41" s="48">
        <v>7.19</v>
      </c>
      <c r="D41" s="49">
        <v>11</v>
      </c>
      <c r="E41" s="49">
        <v>7.09</v>
      </c>
      <c r="F41" s="49">
        <v>2</v>
      </c>
      <c r="G41" s="58">
        <v>7.75</v>
      </c>
      <c r="H41" s="55">
        <v>9</v>
      </c>
      <c r="I41" s="48">
        <v>6.89</v>
      </c>
      <c r="J41" s="50">
        <v>8</v>
      </c>
      <c r="K41" s="50">
        <v>6.9</v>
      </c>
      <c r="L41" s="50">
        <v>1</v>
      </c>
      <c r="M41" s="61">
        <v>6.82</v>
      </c>
    </row>
    <row r="42" spans="1:13" s="6" customFormat="1" ht="18.600000000000001" customHeight="1" x14ac:dyDescent="0.25">
      <c r="A42" s="7" t="s">
        <v>18</v>
      </c>
      <c r="B42" s="48">
        <v>33</v>
      </c>
      <c r="C42" s="48">
        <v>6.9</v>
      </c>
      <c r="D42" s="49">
        <v>11</v>
      </c>
      <c r="E42" s="49">
        <v>6.85</v>
      </c>
      <c r="F42" s="49">
        <v>22</v>
      </c>
      <c r="G42" s="58">
        <v>6.93</v>
      </c>
      <c r="H42" s="55">
        <v>28</v>
      </c>
      <c r="I42" s="48">
        <v>7.12</v>
      </c>
      <c r="J42" s="50">
        <v>14</v>
      </c>
      <c r="K42" s="50">
        <v>7.14</v>
      </c>
      <c r="L42" s="50">
        <v>14</v>
      </c>
      <c r="M42" s="61">
        <v>7.1</v>
      </c>
    </row>
    <row r="43" spans="1:13" ht="18.600000000000001" customHeight="1" x14ac:dyDescent="0.25">
      <c r="A43" s="8" t="s">
        <v>33</v>
      </c>
      <c r="B43" s="9">
        <f>SUM(B30:B42)</f>
        <v>348</v>
      </c>
      <c r="C43" s="12">
        <v>6.69</v>
      </c>
      <c r="D43" s="9">
        <f>SUM(D30:D42)</f>
        <v>243</v>
      </c>
      <c r="E43" s="12">
        <v>6.68</v>
      </c>
      <c r="F43" s="9">
        <f>SUM(F30:F42)</f>
        <v>105</v>
      </c>
      <c r="G43" s="22">
        <v>6.72</v>
      </c>
      <c r="H43" s="56">
        <v>328</v>
      </c>
      <c r="I43" s="12">
        <v>6.82</v>
      </c>
      <c r="J43" s="9">
        <v>243</v>
      </c>
      <c r="K43" s="12">
        <v>6.81</v>
      </c>
      <c r="L43" s="9">
        <v>85</v>
      </c>
      <c r="M43" s="31">
        <v>6.84</v>
      </c>
    </row>
    <row r="44" spans="1:13" ht="18.600000000000001" customHeight="1" thickBot="1" x14ac:dyDescent="0.3">
      <c r="A44" s="17" t="s">
        <v>24</v>
      </c>
      <c r="B44" s="19">
        <f>B43+B28+B18+B12+B8</f>
        <v>1418</v>
      </c>
      <c r="C44" s="19"/>
      <c r="D44" s="19">
        <f>D43+D28+D18+D12+D8</f>
        <v>606</v>
      </c>
      <c r="E44" s="19"/>
      <c r="F44" s="19">
        <f>F43+F28+F18+F12+F8</f>
        <v>812</v>
      </c>
      <c r="G44" s="59"/>
      <c r="H44" s="19">
        <f>H43+H28+H18+H12+H8</f>
        <v>1269</v>
      </c>
      <c r="I44" s="19"/>
      <c r="J44" s="19">
        <f>J43+J28+J18+J12+J8</f>
        <v>550</v>
      </c>
      <c r="K44" s="19"/>
      <c r="L44" s="19">
        <f>L43+L28+L18+L12+L8</f>
        <v>719</v>
      </c>
      <c r="M44" s="62"/>
    </row>
    <row r="45" spans="1:13" x14ac:dyDescent="0.25">
      <c r="A45" s="3"/>
    </row>
    <row r="46" spans="1:13" x14ac:dyDescent="0.25">
      <c r="A46" s="3"/>
    </row>
    <row r="47" spans="1:13" x14ac:dyDescent="0.25">
      <c r="A47" s="3"/>
    </row>
    <row r="48" spans="1:13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</sheetData>
  <mergeCells count="14">
    <mergeCell ref="H19:J19"/>
    <mergeCell ref="H29:J29"/>
    <mergeCell ref="A2:M2"/>
    <mergeCell ref="H3:M3"/>
    <mergeCell ref="H5:M5"/>
    <mergeCell ref="H9:J9"/>
    <mergeCell ref="H13:J13"/>
    <mergeCell ref="A3:A4"/>
    <mergeCell ref="A19:G19"/>
    <mergeCell ref="A29:G29"/>
    <mergeCell ref="A9:G9"/>
    <mergeCell ref="A13:G13"/>
    <mergeCell ref="A5:G5"/>
    <mergeCell ref="B3:G3"/>
  </mergeCells>
  <printOptions horizontalCentered="1"/>
  <pageMargins left="0.15748031496062992" right="0.11811023622047245" top="0.51181102362204722" bottom="0.51181102362204722" header="0.19685039370078741" footer="0.15748031496062992"/>
  <pageSetup paperSize="9" scale="75" orientation="landscape" r:id="rId1"/>
  <headerFooter>
    <oddFooter>&amp;C&amp;12Estadística e Indicadores Oficiales del Vicerrectorado de Ordenación Académica y Profesorado
Curso 2018/19&amp;R21</oddFooter>
  </headerFooter>
  <rowBreaks count="3" manualBreakCount="3">
    <brk id="28" max="12" man="1"/>
    <brk id="44" max="6" man="1"/>
    <brk id="7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Matriculados</vt:lpstr>
      <vt:lpstr>Matriculados!Área_de_impresión</vt:lpstr>
      <vt:lpstr>Matriculados!Títulos_a_imprimir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marselli</dc:creator>
  <cp:lastModifiedBy>Ortiz Fernandez, Emilio</cp:lastModifiedBy>
  <cp:lastPrinted>2019-04-05T07:07:15Z</cp:lastPrinted>
  <dcterms:created xsi:type="dcterms:W3CDTF">2010-09-28T09:34:08Z</dcterms:created>
  <dcterms:modified xsi:type="dcterms:W3CDTF">2019-04-05T07:08:12Z</dcterms:modified>
</cp:coreProperties>
</file>